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0" windowWidth="15480" windowHeight="8640" tabRatio="824" activeTab="0"/>
  </bookViews>
  <sheets>
    <sheet name="КАЗНА_15" sheetId="1" r:id="rId1"/>
  </sheets>
  <definedNames>
    <definedName name="_xlnm.Print_Area" localSheetId="0">'КАЗНА_15'!$A$1:$I$121</definedName>
  </definedNames>
  <calcPr fullCalcOnLoad="1"/>
</workbook>
</file>

<file path=xl/sharedStrings.xml><?xml version="1.0" encoding="utf-8"?>
<sst xmlns="http://schemas.openxmlformats.org/spreadsheetml/2006/main" count="442" uniqueCount="220">
  <si>
    <t>Цемент</t>
  </si>
  <si>
    <t>Послуги центрального банку</t>
  </si>
  <si>
    <t>Очікувана вартість предмета закупівлі</t>
  </si>
  <si>
    <t>ВСЬОГО ПО КЕКВу 2210, грн.:</t>
  </si>
  <si>
    <t>ВСЬОГО ПО КЕКВу 2240, грн.:</t>
  </si>
  <si>
    <t>ВСЬОГО ПО КЕКВу 2270 грн.:</t>
  </si>
  <si>
    <t>ВСЬОГО ПО КЕКВу 2800, грн.:</t>
  </si>
  <si>
    <t>ВСЬОГО ПО КЕКВу 3110, грн.:</t>
  </si>
  <si>
    <t>35.30.1</t>
  </si>
  <si>
    <t>35.11.1.</t>
  </si>
  <si>
    <t>06.20.1.</t>
  </si>
  <si>
    <t>61.10.1.</t>
  </si>
  <si>
    <t>61.10.4.</t>
  </si>
  <si>
    <t>61.90.1</t>
  </si>
  <si>
    <t>Послуги телекомунікаційні, інші (кабельне  телебачення)</t>
  </si>
  <si>
    <t>62.02.2.</t>
  </si>
  <si>
    <t>17.23.1.</t>
  </si>
  <si>
    <t>18.11.1.</t>
  </si>
  <si>
    <t>20.11.1.</t>
  </si>
  <si>
    <t>Розміщування безпечних відходів</t>
  </si>
  <si>
    <t>38.21.2</t>
  </si>
  <si>
    <t>64.11.1.</t>
  </si>
  <si>
    <t>Збирання безпечних відходів, непридатних для вторинного використування</t>
  </si>
  <si>
    <t>38.11.2.</t>
  </si>
  <si>
    <t>Журнали та періодичні видання друковані</t>
  </si>
  <si>
    <t>58.14.1.</t>
  </si>
  <si>
    <t>Книжки друковані</t>
  </si>
  <si>
    <t>58.11.1</t>
  </si>
  <si>
    <t xml:space="preserve">65.12.1. </t>
  </si>
  <si>
    <t>65.12.4.</t>
  </si>
  <si>
    <t>65.12.2.</t>
  </si>
  <si>
    <t>49.39.3.</t>
  </si>
  <si>
    <t>19.20.2.</t>
  </si>
  <si>
    <t>86.10.1.</t>
  </si>
  <si>
    <t>26.20.1</t>
  </si>
  <si>
    <t>Машини обчислювальні, частини та приладдя до них (комп"ютери, принтери)</t>
  </si>
  <si>
    <t>26.20.4.</t>
  </si>
  <si>
    <t>84.22.1</t>
  </si>
  <si>
    <t>95.11.1.</t>
  </si>
  <si>
    <t>95.21.1.</t>
  </si>
  <si>
    <t>80.20.1.</t>
  </si>
  <si>
    <t>71.20.1.</t>
  </si>
  <si>
    <t>Продаж щодо рекламного часу на радіо</t>
  </si>
  <si>
    <t>60.10.3.</t>
  </si>
  <si>
    <t>68.20.1.</t>
  </si>
  <si>
    <t>Крейда та некальцинований доломіт</t>
  </si>
  <si>
    <t xml:space="preserve">Гравій та пісок  </t>
  </si>
  <si>
    <t>08.12.1.</t>
  </si>
  <si>
    <t>Послуги в сфері освіти університетського рівня (навчання)</t>
  </si>
  <si>
    <t>85.42.1.</t>
  </si>
  <si>
    <t>Фарби та лаки, інші, та повязана з ними продукція; барвники художні  та друкарські чорнила (шпаклівка малярна)</t>
  </si>
  <si>
    <t>20.30.2.</t>
  </si>
  <si>
    <t>Фарби та лаки на основі полімерів</t>
  </si>
  <si>
    <t>20.30.1.</t>
  </si>
  <si>
    <t xml:space="preserve">Клеї </t>
  </si>
  <si>
    <t>20.52.1.</t>
  </si>
  <si>
    <t>Мило засоби мийні та засоби для чищення</t>
  </si>
  <si>
    <t>20.41.3.</t>
  </si>
  <si>
    <t>58.29.4.</t>
  </si>
  <si>
    <t>Шини та камери гумові нові</t>
  </si>
  <si>
    <t>22.11.1.</t>
  </si>
  <si>
    <t>22.23.1</t>
  </si>
  <si>
    <t>Цегла, черепиця блоки та будівельні вироби з випаленої глини</t>
  </si>
  <si>
    <t>23.32.1.</t>
  </si>
  <si>
    <t>23.51.1</t>
  </si>
  <si>
    <t>Засоби змащувальні; присадки; речовини антифризні готові</t>
  </si>
  <si>
    <t>20.59.4.</t>
  </si>
  <si>
    <t xml:space="preserve">Акумулятори електричні та та частини до них (для гаража) </t>
  </si>
  <si>
    <t>27.20.2</t>
  </si>
  <si>
    <t>Проводи та кабелі електронні й електричні, інші</t>
  </si>
  <si>
    <t>27.32.1.</t>
  </si>
  <si>
    <t>28.29.1.</t>
  </si>
  <si>
    <t>32.99.1.</t>
  </si>
  <si>
    <t>Вапно негашене, гашене та гідравлічне</t>
  </si>
  <si>
    <t>23.52.1.</t>
  </si>
  <si>
    <t>Гази промислові (кисень, ацетилен )</t>
  </si>
  <si>
    <t>58.19.1.</t>
  </si>
  <si>
    <t>33.14.1</t>
  </si>
  <si>
    <t>Шпалери</t>
  </si>
  <si>
    <t>58.29.5</t>
  </si>
  <si>
    <t>17.24.1</t>
  </si>
  <si>
    <t>27.40.1</t>
  </si>
  <si>
    <t>22.19.3.</t>
  </si>
  <si>
    <t>22.19.7.</t>
  </si>
  <si>
    <t>22.29.2</t>
  </si>
  <si>
    <t>Вироби пластмасові інші, н.в.і.у.(пакети-файли)</t>
  </si>
  <si>
    <t>25.99.2</t>
  </si>
  <si>
    <t>Вироби з недорогоцінних металів, інші (сріпки)</t>
  </si>
  <si>
    <t>Мотузки, канати, шпагат і сіткове полотно, крім відходів</t>
  </si>
  <si>
    <t>13.94.1</t>
  </si>
  <si>
    <t>27.33.1.</t>
  </si>
  <si>
    <t>Пристрої електромонтажні (розетки, вимикачі)</t>
  </si>
  <si>
    <t>22.21.3</t>
  </si>
  <si>
    <t>ВСЬОГО ПО КЕКВу 2282, грн.:</t>
  </si>
  <si>
    <t>Термостати, маностати та інші прилади й апаратура для автоматичного регулювання чи контролювання</t>
  </si>
  <si>
    <t>26.51.7</t>
  </si>
  <si>
    <t>Пісок та гравій (гранітний відсів)</t>
  </si>
  <si>
    <t>26.80.1</t>
  </si>
  <si>
    <t>18.12.1.</t>
  </si>
  <si>
    <t>36.00.2</t>
  </si>
  <si>
    <t xml:space="preserve">Примітки  </t>
  </si>
  <si>
    <t>Устатковання для миття, наповнювання, пакування та обгортання пляшок або іншої тари; вогнегасники, пульверизатори, машини пароструминні та піскоструминні; прокладки</t>
  </si>
  <si>
    <t xml:space="preserve">28.29.2 </t>
  </si>
  <si>
    <t>33.11.1.</t>
  </si>
  <si>
    <t>Мітла та щітки (віники)</t>
  </si>
  <si>
    <t>32.91.1</t>
  </si>
  <si>
    <t>20.14.1</t>
  </si>
  <si>
    <t>Газети друковані</t>
  </si>
  <si>
    <t>58.13.1.</t>
  </si>
  <si>
    <t>Носії інформації магнітні й оптичні (дискети, диски, флеш/пам'ять)</t>
  </si>
  <si>
    <t>29.3.</t>
  </si>
  <si>
    <t>28.1.</t>
  </si>
  <si>
    <t>Машинки друкарські, машини для обробляння текстів і лічильні машини</t>
  </si>
  <si>
    <t>28.23.1</t>
  </si>
  <si>
    <t>28.23.2</t>
  </si>
  <si>
    <t>Машини конторські/офісні, інші, та частини до них (копіювальний апарат т зап/частини)</t>
  </si>
  <si>
    <t>Газогенератори, дистиляційні та фільтрувальні апарати  (повітряні та масляні фільтри)</t>
  </si>
  <si>
    <t>Вироби з вулканізованої ґуми, н.в.і.у.; ґума тверда; вироби з твердої ґуми (печатка з логотипом, прокладки, ремені )</t>
  </si>
  <si>
    <t>Лампи розжарювання та газорозрядні електричні; лампи дугові</t>
  </si>
  <si>
    <t>45.20.1</t>
  </si>
  <si>
    <t>Ремонтування побутової електронної техніки (кондиціонери)</t>
  </si>
  <si>
    <t>РАЗОМ ПО КЕКВам, грн.:</t>
  </si>
  <si>
    <t>96.01.1</t>
  </si>
  <si>
    <t>.</t>
  </si>
  <si>
    <t xml:space="preserve">Річний  план закупівель, </t>
  </si>
  <si>
    <t>Код КЕКВ</t>
  </si>
  <si>
    <t>Процедура закупівлі</t>
  </si>
  <si>
    <t>17.12.7.</t>
  </si>
  <si>
    <t>непотребує</t>
  </si>
  <si>
    <t>Орієнтований початок проведення процедури закупівлі</t>
  </si>
  <si>
    <r>
      <t xml:space="preserve">Ремонтування та технічне обслуговування металевих виробів </t>
    </r>
    <r>
      <rPr>
        <i/>
        <sz val="10"/>
        <color indexed="60"/>
        <rFont val="Arial"/>
        <family val="2"/>
      </rPr>
      <t>(рем.вогнегасників)</t>
    </r>
  </si>
  <si>
    <r>
      <t>Технічне обслуговування та ремонтування</t>
    </r>
    <r>
      <rPr>
        <i/>
        <sz val="10"/>
        <color indexed="60"/>
        <rFont val="Arial"/>
        <family val="2"/>
      </rPr>
      <t xml:space="preserve"> автомобілів і</t>
    </r>
    <r>
      <rPr>
        <i/>
        <sz val="10"/>
        <rFont val="Arial"/>
        <family val="2"/>
      </rPr>
      <t xml:space="preserve"> малован-тажних автотранспортних засобів</t>
    </r>
  </si>
  <si>
    <r>
      <t xml:space="preserve">Ремонтування компютерів і періферійного устаткування  </t>
    </r>
    <r>
      <rPr>
        <i/>
        <sz val="10"/>
        <color indexed="60"/>
        <rFont val="Arial"/>
        <family val="2"/>
      </rPr>
      <t>(касові апарати, комп'ютерна техніка, заправка картриджів, установка ремкомплекта)</t>
    </r>
  </si>
  <si>
    <r>
      <t xml:space="preserve">Послуги з </t>
    </r>
    <r>
      <rPr>
        <i/>
        <sz val="10"/>
        <color indexed="10"/>
        <rFont val="Arial"/>
        <family val="2"/>
      </rPr>
      <t xml:space="preserve">технічного випробування </t>
    </r>
    <r>
      <rPr>
        <i/>
        <sz val="10"/>
        <rFont val="Arial"/>
        <family val="2"/>
      </rPr>
      <t>й аналізування (інспектування дорожно-транспортних засобів; калібрування; повірка засобів вимір. техніки; )</t>
    </r>
  </si>
  <si>
    <r>
      <t xml:space="preserve">Програмне забезпечення оперативнодоступне (у режимі on - line) (програма </t>
    </r>
    <r>
      <rPr>
        <i/>
        <sz val="10"/>
        <color indexed="10"/>
        <rFont val="Arial"/>
        <family val="2"/>
      </rPr>
      <t>"ВСТУП"</t>
    </r>
    <r>
      <rPr>
        <i/>
        <sz val="10"/>
        <rFont val="Arial"/>
        <family val="2"/>
      </rPr>
      <t>, надання ключів доступу)</t>
    </r>
  </si>
  <si>
    <r>
      <t xml:space="preserve">Послуги щодо видання ліцензії на право користування програмним забезпеченням </t>
    </r>
    <r>
      <rPr>
        <i/>
        <sz val="10"/>
        <color indexed="10"/>
        <rFont val="Arial"/>
        <family val="2"/>
      </rPr>
      <t>(Касперского</t>
    </r>
    <r>
      <rPr>
        <i/>
        <sz val="10"/>
        <rFont val="Arial"/>
        <family val="2"/>
      </rPr>
      <t>)</t>
    </r>
  </si>
  <si>
    <r>
      <t xml:space="preserve">Послуги щодо передавання  даних і повідомлень (послуги стаціонарного </t>
    </r>
    <r>
      <rPr>
        <i/>
        <sz val="10"/>
        <color indexed="10"/>
        <rFont val="Arial"/>
        <family val="2"/>
      </rPr>
      <t>телефон</t>
    </r>
    <r>
      <rPr>
        <i/>
        <sz val="10"/>
        <rFont val="Arial"/>
        <family val="2"/>
      </rPr>
      <t>. зв'язку доступ і користування)</t>
    </r>
  </si>
  <si>
    <r>
      <t xml:space="preserve">Постуги зв'язку </t>
    </r>
    <r>
      <rPr>
        <i/>
        <sz val="10"/>
        <color indexed="10"/>
        <rFont val="Arial"/>
        <family val="2"/>
      </rPr>
      <t xml:space="preserve">інтернетом </t>
    </r>
    <r>
      <rPr>
        <i/>
        <sz val="10"/>
        <rFont val="Arial"/>
        <family val="2"/>
      </rPr>
      <t>проводовими мережами</t>
    </r>
  </si>
  <si>
    <r>
      <t>Послуги систем безпеки (</t>
    </r>
    <r>
      <rPr>
        <i/>
        <sz val="10"/>
        <color indexed="10"/>
        <rFont val="Arial"/>
        <family val="2"/>
      </rPr>
      <t>охорона складу №5</t>
    </r>
    <r>
      <rPr>
        <i/>
        <sz val="10"/>
        <rFont val="Arial"/>
        <family val="2"/>
      </rPr>
      <t xml:space="preserve"> )</t>
    </r>
  </si>
  <si>
    <r>
      <t>Перевезення пасажирів наземним транспортом поза розкладом (</t>
    </r>
    <r>
      <rPr>
        <i/>
        <sz val="10"/>
        <color indexed="10"/>
        <rFont val="Arial"/>
        <family val="2"/>
      </rPr>
      <t>оренда автобусу</t>
    </r>
    <r>
      <rPr>
        <i/>
        <sz val="10"/>
        <rFont val="Arial"/>
        <family val="2"/>
      </rPr>
      <t>)</t>
    </r>
  </si>
  <si>
    <r>
      <t>Послуги щодо страхування від нещасних випадків і страхування здоров"я (</t>
    </r>
    <r>
      <rPr>
        <i/>
        <sz val="10"/>
        <color indexed="10"/>
        <rFont val="Arial"/>
        <family val="2"/>
      </rPr>
      <t>страхув. водіїв</t>
    </r>
    <r>
      <rPr>
        <i/>
        <sz val="10"/>
        <rFont val="Arial"/>
        <family val="2"/>
      </rPr>
      <t>)</t>
    </r>
  </si>
  <si>
    <r>
      <t xml:space="preserve">Послуги щодо </t>
    </r>
    <r>
      <rPr>
        <i/>
        <sz val="10"/>
        <color indexed="10"/>
        <rFont val="Arial"/>
        <family val="2"/>
      </rPr>
      <t>страхування авто</t>
    </r>
    <r>
      <rPr>
        <i/>
        <sz val="10"/>
        <rFont val="Arial"/>
        <family val="2"/>
      </rPr>
      <t>транспорту</t>
    </r>
  </si>
  <si>
    <r>
      <t xml:space="preserve">Послуги щодо страхування майна від пожежі та інших небезпек </t>
    </r>
    <r>
      <rPr>
        <i/>
        <sz val="10"/>
        <color indexed="10"/>
        <rFont val="Arial"/>
        <family val="2"/>
      </rPr>
      <t>(страх.укц)</t>
    </r>
  </si>
  <si>
    <r>
      <t xml:space="preserve">Послуги щодо </t>
    </r>
    <r>
      <rPr>
        <i/>
        <sz val="10"/>
        <color indexed="10"/>
        <rFont val="Arial"/>
        <family val="2"/>
      </rPr>
      <t>оренди</t>
    </r>
    <r>
      <rPr>
        <i/>
        <sz val="10"/>
        <rFont val="Arial"/>
        <family val="2"/>
      </rPr>
      <t xml:space="preserve"> й експлуатації власної чи взятої у лізинг нерухомості</t>
    </r>
  </si>
  <si>
    <r>
      <t xml:space="preserve">Послуги лікувальних закладів  </t>
    </r>
    <r>
      <rPr>
        <i/>
        <sz val="10"/>
        <color indexed="10"/>
        <rFont val="Arial"/>
        <family val="2"/>
      </rPr>
      <t>(медогляд</t>
    </r>
    <r>
      <rPr>
        <i/>
        <sz val="10"/>
        <rFont val="Arial"/>
        <family val="2"/>
      </rPr>
      <t xml:space="preserve"> працівників)</t>
    </r>
  </si>
  <si>
    <r>
      <t xml:space="preserve">Послуги щодо </t>
    </r>
    <r>
      <rPr>
        <i/>
        <sz val="10"/>
        <color indexed="10"/>
        <rFont val="Arial"/>
        <family val="2"/>
      </rPr>
      <t>прання</t>
    </r>
    <r>
      <rPr>
        <i/>
        <sz val="10"/>
        <rFont val="Arial"/>
        <family val="2"/>
      </rPr>
      <t xml:space="preserve"> та хімічного чищення текстильних і хутряних виробів</t>
    </r>
  </si>
  <si>
    <t>Оплата послуг (крім комунальних)</t>
  </si>
  <si>
    <t>Предмети, матеріали, обладнання та інвентар</t>
  </si>
  <si>
    <t xml:space="preserve">Оплата теплопостачання: Пара та гаряча вода; постачання пари та гарячої води </t>
  </si>
  <si>
    <t>Оплата водопостачання та водовідведення: Обробляння та розподіляння води трубопроводами</t>
  </si>
  <si>
    <t xml:space="preserve">Оплата природного газу: Газ природний, скраплений або в газоподібному стані </t>
  </si>
  <si>
    <t>Дослідження і розробки, видатки державного (регіонального) значення</t>
  </si>
  <si>
    <t>Інші видатки</t>
  </si>
  <si>
    <t>Оплата комунальних послуг та енергоносіїв</t>
  </si>
  <si>
    <t>Донбаська державна машинобудівна академія (код ЄДРПОУ 02070789)</t>
  </si>
  <si>
    <r>
      <t>Папір і картон оброблені</t>
    </r>
    <r>
      <rPr>
        <i/>
        <sz val="10"/>
        <color indexed="60"/>
        <rFont val="Arial"/>
        <family val="2"/>
      </rPr>
      <t xml:space="preserve"> (папір в пачках</t>
    </r>
    <r>
      <rPr>
        <i/>
        <sz val="10"/>
        <rFont val="Arial"/>
        <family val="2"/>
      </rPr>
      <t>)</t>
    </r>
  </si>
  <si>
    <r>
      <t xml:space="preserve">Вироби канцелярські,  паперові </t>
    </r>
    <r>
      <rPr>
        <i/>
        <sz val="10"/>
        <color indexed="60"/>
        <rFont val="Arial"/>
        <family val="2"/>
      </rPr>
      <t>(папір, марки, конверти, марки, журнали, формуляри, зошити, папки, виготовлення, залікових книжок, витяг з реєстру, довідки і т.д.)</t>
    </r>
  </si>
  <si>
    <r>
      <t xml:space="preserve">Пластини, листи, плівка, фольга і стрічки пластмасові, неармовані чи не з’єднані з іншими матеріалами </t>
    </r>
    <r>
      <rPr>
        <i/>
        <sz val="10"/>
        <color indexed="60"/>
        <rFont val="Arial"/>
        <family val="2"/>
      </rPr>
      <t>(плівка для ламінування, майстер-плівка)</t>
    </r>
  </si>
  <si>
    <r>
      <t xml:space="preserve">Убори наголовіні захисні; </t>
    </r>
    <r>
      <rPr>
        <i/>
        <sz val="10"/>
        <color indexed="10"/>
        <rFont val="Arial"/>
        <family val="2"/>
      </rPr>
      <t xml:space="preserve">ручки для писання та олівці, </t>
    </r>
    <r>
      <rPr>
        <i/>
        <sz val="10"/>
        <rFont val="Arial"/>
        <family val="2"/>
      </rPr>
      <t>дошки, штемпелі  для датування, опечатування та нумерування; стрічки до друкарських машинок, штемпельні подушечки</t>
    </r>
  </si>
  <si>
    <r>
      <rPr>
        <i/>
        <sz val="10"/>
        <rFont val="Arial Black"/>
        <family val="2"/>
      </rPr>
      <t>Машини і устаткування загального призначення</t>
    </r>
    <r>
      <rPr>
        <i/>
        <sz val="10"/>
        <rFont val="Arial"/>
        <family val="2"/>
      </rPr>
      <t xml:space="preserve"> (двигуни та їх частини, циліндри, помпи та системи гідравлічні, компресори, помпи для палива, крани, вентилі, клапани, підшипники, ланцюги, вали, коробки передач, муфти)</t>
    </r>
  </si>
  <si>
    <t>84.11.1</t>
  </si>
  <si>
    <t>77.40.1</t>
  </si>
  <si>
    <t>Послуги щодо видання ліцензії на право використання об’єктів інтелектуальної власності та подібних об’єктів, крім творів, захищених авторським правом (придбання патенту та плата за продовження строку дії патенту, плата за отримання ліцензії та акредитацію)</t>
  </si>
  <si>
    <t>що здійснюється без проведення процедур закупівель на 2015 рік</t>
  </si>
  <si>
    <t>Придбання обладнання і предметів довгострокового користування</t>
  </si>
  <si>
    <t xml:space="preserve"> Капітальний ремонт</t>
  </si>
  <si>
    <t>П р е д м е т   з а к у п і в л і</t>
  </si>
  <si>
    <r>
      <t>Послуги щодо друкування інші</t>
    </r>
    <r>
      <rPr>
        <i/>
        <sz val="10"/>
        <color indexed="60"/>
        <rFont val="Arial"/>
        <family val="2"/>
      </rPr>
      <t xml:space="preserve"> (студ. квитки, полігр. дод. до дипломів, друк. буклетів, обкладинок</t>
    </r>
    <r>
      <rPr>
        <i/>
        <sz val="10"/>
        <rFont val="Arial"/>
        <family val="2"/>
      </rPr>
      <t>)</t>
    </r>
  </si>
  <si>
    <r>
      <t>Ремонтування та технічне обслуговування іншого електричного устатковання</t>
    </r>
    <r>
      <rPr>
        <i/>
        <sz val="10"/>
        <color indexed="60"/>
        <rFont val="Arial"/>
        <family val="2"/>
      </rPr>
      <t xml:space="preserve"> (тех. обслуг. котелень, газотрансп.систем)</t>
    </r>
  </si>
  <si>
    <r>
      <t xml:space="preserve">Послуги в сфері оборони (послуги цивільної  оборони </t>
    </r>
    <r>
      <rPr>
        <i/>
        <sz val="10"/>
        <color indexed="10"/>
        <rFont val="Arial"/>
        <family val="2"/>
      </rPr>
      <t>МНС)</t>
    </r>
  </si>
  <si>
    <t>ВСЬОГО ПО КЕКВу 3132, грн.:</t>
  </si>
  <si>
    <t>Сума  призначена на відшкодування витрат орендодавцю</t>
  </si>
  <si>
    <t xml:space="preserve">уклад.договору </t>
  </si>
  <si>
    <t xml:space="preserve">уклад.договорів </t>
  </si>
  <si>
    <t>жовтень</t>
  </si>
  <si>
    <t>січень</t>
  </si>
  <si>
    <t>* №1</t>
  </si>
  <si>
    <t>* №2</t>
  </si>
  <si>
    <t>* №3</t>
  </si>
  <si>
    <t>* №4</t>
  </si>
  <si>
    <t>Вуглеводні та їх похідні (хлорантоїн, дезактин)</t>
  </si>
  <si>
    <t xml:space="preserve">Друкування газет </t>
  </si>
  <si>
    <r>
      <t>Послуги щодо консультування стосовно систем і програмного забезпечення (</t>
    </r>
    <r>
      <rPr>
        <i/>
        <sz val="10"/>
        <color indexed="10"/>
        <rFont val="Arial"/>
        <family val="2"/>
      </rPr>
      <t>по бухгалтерия)</t>
    </r>
  </si>
  <si>
    <t xml:space="preserve">Частини та приладдя до моторних транспортних засобів </t>
  </si>
  <si>
    <t>25.93.1</t>
  </si>
  <si>
    <t>Послуги професійні, технічні та комерційні інші.</t>
  </si>
  <si>
    <t>74.90.2.</t>
  </si>
  <si>
    <t>липень</t>
  </si>
  <si>
    <t>01.01.15; 30.06.15</t>
  </si>
  <si>
    <t>11.03.15; 12.06.15; 24.06.15; 02.07.15</t>
  </si>
  <si>
    <t>Послуги загальнодержавного характеру (сплата податків та зборів, обов"язкових платежів до бюдж., сплата штрафів, пені)</t>
  </si>
  <si>
    <r>
      <t xml:space="preserve">Фарби та лаки, інші, та повязана з ними продукція; барвники художні  та </t>
    </r>
    <r>
      <rPr>
        <i/>
        <sz val="10"/>
        <color indexed="60"/>
        <rFont val="Arial"/>
        <family val="2"/>
      </rPr>
      <t xml:space="preserve">друкарські чорнила </t>
    </r>
  </si>
  <si>
    <t>* ПРИМІТКИ №:</t>
  </si>
  <si>
    <t>20.30.1</t>
  </si>
  <si>
    <t>Фарби та лаки на основі полімерів (фарба-емаль)</t>
  </si>
  <si>
    <t>63.11.1</t>
  </si>
  <si>
    <t>Вироби  пластмасові  для  будівництва; лінолеум і покриви на підлогу, тверді, не пластикові (кріплення "кліпса"; вікна металевопластикові)</t>
  </si>
  <si>
    <t>Труби, трубки та шланги з вулканізованої ґуми (крім виготовлених з твердої ґуми, коліно)</t>
  </si>
  <si>
    <t>Частини та приладдя до обчислювальних машин (картриджи, тонера - картриджи, стрічка для принтера)</t>
  </si>
  <si>
    <t>08.11.3.</t>
  </si>
  <si>
    <t xml:space="preserve">Послуги щодо  видавання друкованої продукції інші (обкладинки до дипломів та виписки євро/зразка) </t>
  </si>
  <si>
    <t>Вироби з дроту, ланцюги та пружини(скоби,кнопки, швидкий монтаж)</t>
  </si>
  <si>
    <t>12.06.; 20.08.15</t>
  </si>
  <si>
    <t>21.01; 26.08.15</t>
  </si>
  <si>
    <t>18.02.; 05.03; 06.07.; 27.07.15</t>
  </si>
  <si>
    <t>14.01;18.02;05.03 01.04; 11.06.15</t>
  </si>
  <si>
    <t>10.02;18.02; 25.03; 13.03.15</t>
  </si>
  <si>
    <r>
      <t xml:space="preserve">Послуги щодо обробляння даних, розміщування інформації на веб-вузлах, щодо програмного застосування та інші послуги щодо забезпечення інформаційно-технологічною інфраструктурою </t>
    </r>
    <r>
      <rPr>
        <i/>
        <sz val="10"/>
        <color indexed="10"/>
        <rFont val="Arial"/>
        <family val="2"/>
      </rPr>
      <t>(студ.кв.)</t>
    </r>
  </si>
  <si>
    <t>26.51.6</t>
  </si>
  <si>
    <t>Інструменти та прилади вимірювальні, контрольні та випробовувальні, інші (водомір)</t>
  </si>
  <si>
    <t xml:space="preserve">Оплата електроенергії: енергія електрична </t>
  </si>
  <si>
    <t>Паливо рідинне та газ; оливи мастильні  (паливо моторне та диз/паливо).</t>
  </si>
  <si>
    <t>13.02.; 21.04; 18.09.</t>
  </si>
  <si>
    <t>листопад</t>
  </si>
  <si>
    <t xml:space="preserve">                                                           .</t>
  </si>
  <si>
    <t xml:space="preserve">                                                                                          м.п         (підпис)                           (ініціали та прізвище)</t>
  </si>
  <si>
    <r>
      <t xml:space="preserve">Затверджений рішенням комітету з конкурсних торгів від  </t>
    </r>
    <r>
      <rPr>
        <b/>
        <sz val="10"/>
        <color indexed="10"/>
        <rFont val="Arial"/>
        <family val="2"/>
      </rPr>
      <t>13.10.2015 року № 13</t>
    </r>
  </si>
  <si>
    <t xml:space="preserve">(підпис)                          (ініціали та прізвище)                               </t>
  </si>
  <si>
    <t xml:space="preserve">             Голова комітету з конкурсних торгів                                                                     С.Г. Карнаух</t>
  </si>
  <si>
    <t xml:space="preserve">         Секретар комітету з конкурсних торгів                                                                         Глушко О.І.</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</si>
</sst>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FC19]d\ mmmm\ yyyy\ &quot;г.&quot;"/>
    <numFmt numFmtId="167" formatCode="&quot;Да&quot;;&quot;Да&quot;;&quot;Нет&quot;"/>
    <numFmt numFmtId="168" formatCode="&quot;Истина&quot;;&quot;Истина&quot;;&quot;Ложь&quot;"/>
    <numFmt numFmtId="169" formatCode="&quot;Вкл&quot;;&quot;Вкл&quot;;&quot;Выкл&quot;"/>
    <numFmt numFmtId="170" formatCode="[$€-2]\ ###,000_);[Red]\([$€-2]\ ###,000\)"/>
    <numFmt numFmtId="171" formatCode="[$-F400]h:mm:ss\ AM/PM"/>
    <numFmt numFmtId="172" formatCode="#,##0.00&quot;р.&quot;"/>
    <numFmt numFmtId="173" formatCode="dd/mm/yy;@"/>
    <numFmt numFmtId="174" formatCode="[$-419]d\ mmm;@"/>
    <numFmt numFmtId="175" formatCode="d/m;@"/>
    <numFmt numFmtId="176" formatCode="d/m/yy;@"/>
  </numFmts>
  <fonts count="108">
    <font>
      <sz val="10"/>
      <name val="Arial Cyr"/>
      <family val="0"/>
    </font>
    <font>
      <b/>
      <sz val="11"/>
      <name val="Arial"/>
      <family val="2"/>
    </font>
    <font>
      <sz val="11"/>
      <name val="Arial"/>
      <family val="2"/>
    </font>
    <font>
      <sz val="10"/>
      <name val="Arial"/>
      <family val="2"/>
    </font>
    <font>
      <b/>
      <sz val="10"/>
      <name val="Arial"/>
      <family val="2"/>
    </font>
    <font>
      <b/>
      <sz val="10"/>
      <color indexed="10"/>
      <name val="Arial"/>
      <family val="2"/>
    </font>
    <font>
      <b/>
      <i/>
      <sz val="10"/>
      <name val="Arial"/>
      <family val="2"/>
    </font>
    <font>
      <b/>
      <sz val="10"/>
      <name val="Arial Black"/>
      <family val="2"/>
    </font>
    <font>
      <sz val="11"/>
      <name val="Arial Cyr"/>
      <family val="0"/>
    </font>
    <font>
      <b/>
      <sz val="11"/>
      <name val="Arial Cyr"/>
      <family val="0"/>
    </font>
    <font>
      <b/>
      <i/>
      <sz val="10"/>
      <name val="Arial Black"/>
      <family val="2"/>
    </font>
    <font>
      <i/>
      <sz val="10"/>
      <name val="Arial"/>
      <family val="2"/>
    </font>
    <font>
      <i/>
      <sz val="10"/>
      <color indexed="60"/>
      <name val="Arial"/>
      <family val="2"/>
    </font>
    <font>
      <i/>
      <sz val="10"/>
      <color indexed="10"/>
      <name val="Arial"/>
      <family val="2"/>
    </font>
    <font>
      <i/>
      <sz val="10"/>
      <name val="Arial Black"/>
      <family val="2"/>
    </font>
    <font>
      <i/>
      <sz val="10"/>
      <color indexed="8"/>
      <name val="Arial"/>
      <family val="2"/>
    </font>
    <font>
      <i/>
      <sz val="9"/>
      <name val="Arial Black"/>
      <family val="2"/>
    </font>
    <font>
      <i/>
      <sz val="9"/>
      <name val="Arial"/>
      <family val="2"/>
    </font>
    <font>
      <b/>
      <i/>
      <u val="single"/>
      <sz val="12"/>
      <name val="Arial Black"/>
      <family val="2"/>
    </font>
    <font>
      <i/>
      <sz val="14"/>
      <name val="Arial Black"/>
      <family val="2"/>
    </font>
    <font>
      <b/>
      <sz val="11"/>
      <name val="Times New Roman"/>
      <family val="1"/>
    </font>
    <font>
      <sz val="9"/>
      <name val="Arial Black"/>
      <family val="2"/>
    </font>
    <font>
      <b/>
      <sz val="10"/>
      <color indexed="8"/>
      <name val="Arial Black"/>
      <family val="2"/>
    </font>
    <font>
      <b/>
      <sz val="12"/>
      <name val="Arial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u val="single"/>
      <sz val="10"/>
      <color indexed="12"/>
      <name val="Arial Cyr"/>
      <family val="0"/>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1"/>
      <color indexed="8"/>
      <name val="Calibri"/>
      <family val="2"/>
    </font>
    <font>
      <u val="single"/>
      <sz val="10"/>
      <color indexed="20"/>
      <name val="Arial Cyr"/>
      <family val="0"/>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i/>
      <sz val="10"/>
      <color indexed="56"/>
      <name val="Arial"/>
      <family val="2"/>
    </font>
    <font>
      <b/>
      <i/>
      <sz val="10"/>
      <color indexed="8"/>
      <name val="Arial"/>
      <family val="2"/>
    </font>
    <font>
      <b/>
      <i/>
      <sz val="10"/>
      <color indexed="8"/>
      <name val="Arial Black"/>
      <family val="2"/>
    </font>
    <font>
      <i/>
      <sz val="10"/>
      <color indexed="17"/>
      <name val="Arial Black"/>
      <family val="2"/>
    </font>
    <font>
      <i/>
      <sz val="10"/>
      <color indexed="51"/>
      <name val="Calibri"/>
      <family val="2"/>
    </font>
    <font>
      <i/>
      <sz val="10"/>
      <color indexed="9"/>
      <name val="Calibri"/>
      <family val="2"/>
    </font>
    <font>
      <i/>
      <sz val="10"/>
      <color indexed="9"/>
      <name val="Arial"/>
      <family val="2"/>
    </font>
    <font>
      <i/>
      <sz val="10"/>
      <color indexed="17"/>
      <name val="Arial"/>
      <family val="2"/>
    </font>
    <font>
      <b/>
      <i/>
      <sz val="10"/>
      <color indexed="17"/>
      <name val="Arial Black"/>
      <family val="2"/>
    </font>
    <font>
      <b/>
      <i/>
      <sz val="10"/>
      <color indexed="17"/>
      <name val="Arial"/>
      <family val="2"/>
    </font>
    <font>
      <i/>
      <sz val="9"/>
      <color indexed="8"/>
      <name val="Arial Black"/>
      <family val="2"/>
    </font>
    <font>
      <i/>
      <sz val="9"/>
      <color indexed="17"/>
      <name val="Arial Black"/>
      <family val="2"/>
    </font>
    <font>
      <b/>
      <i/>
      <sz val="10"/>
      <color indexed="36"/>
      <name val="Arial Black"/>
      <family val="2"/>
    </font>
    <font>
      <i/>
      <sz val="10"/>
      <color indexed="36"/>
      <name val="Arial"/>
      <family val="2"/>
    </font>
    <font>
      <b/>
      <i/>
      <sz val="10"/>
      <color indexed="36"/>
      <name val="Arial"/>
      <family val="2"/>
    </font>
    <font>
      <sz val="10"/>
      <color indexed="36"/>
      <name val="Arial Cyr"/>
      <family val="0"/>
    </font>
    <font>
      <i/>
      <sz val="10"/>
      <color indexed="36"/>
      <name val="Arial Black"/>
      <family val="2"/>
    </font>
    <font>
      <i/>
      <sz val="10"/>
      <color indexed="36"/>
      <name val="Arial Cyr"/>
      <family val="0"/>
    </font>
    <font>
      <b/>
      <i/>
      <sz val="12"/>
      <color indexed="17"/>
      <name val="Arial"/>
      <family val="2"/>
    </font>
    <font>
      <sz val="10"/>
      <color indexed="10"/>
      <name val="Arial"/>
      <family val="2"/>
    </font>
    <font>
      <b/>
      <i/>
      <sz val="10"/>
      <color indexed="10"/>
      <name val="Arial"/>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u val="single"/>
      <sz val="10"/>
      <color theme="10"/>
      <name val="Arial Cyr"/>
      <family val="0"/>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1"/>
      <color theme="1"/>
      <name val="Calibri"/>
      <family val="2"/>
    </font>
    <font>
      <u val="single"/>
      <sz val="10"/>
      <color theme="11"/>
      <name val="Arial Cyr"/>
      <family val="0"/>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i/>
      <sz val="10"/>
      <color theme="3"/>
      <name val="Arial"/>
      <family val="2"/>
    </font>
    <font>
      <i/>
      <sz val="10"/>
      <color rgb="FFFF0000"/>
      <name val="Arial"/>
      <family val="2"/>
    </font>
    <font>
      <b/>
      <sz val="10"/>
      <color rgb="FFFF0000"/>
      <name val="Arial"/>
      <family val="2"/>
    </font>
    <font>
      <b/>
      <i/>
      <sz val="10"/>
      <color theme="1"/>
      <name val="Arial"/>
      <family val="2"/>
    </font>
    <font>
      <b/>
      <i/>
      <sz val="10"/>
      <color theme="1"/>
      <name val="Arial Black"/>
      <family val="2"/>
    </font>
    <font>
      <i/>
      <sz val="10"/>
      <color rgb="FF006600"/>
      <name val="Arial Black"/>
      <family val="2"/>
    </font>
    <font>
      <i/>
      <sz val="10"/>
      <color rgb="FFFFC000"/>
      <name val="Calibri"/>
      <family val="2"/>
    </font>
    <font>
      <i/>
      <sz val="10"/>
      <color theme="0"/>
      <name val="Calibri"/>
      <family val="2"/>
    </font>
    <font>
      <i/>
      <sz val="10"/>
      <color theme="0"/>
      <name val="Arial"/>
      <family val="2"/>
    </font>
    <font>
      <i/>
      <sz val="10"/>
      <color rgb="FF006600"/>
      <name val="Arial"/>
      <family val="2"/>
    </font>
    <font>
      <b/>
      <i/>
      <sz val="10"/>
      <color rgb="FF006600"/>
      <name val="Arial Black"/>
      <family val="2"/>
    </font>
    <font>
      <b/>
      <i/>
      <sz val="10"/>
      <color rgb="FF006600"/>
      <name val="Arial"/>
      <family val="2"/>
    </font>
    <font>
      <i/>
      <sz val="9"/>
      <color theme="1"/>
      <name val="Arial Black"/>
      <family val="2"/>
    </font>
    <font>
      <i/>
      <sz val="9"/>
      <color rgb="FF006600"/>
      <name val="Arial Black"/>
      <family val="2"/>
    </font>
    <font>
      <b/>
      <i/>
      <sz val="10"/>
      <color rgb="FF7030A0"/>
      <name val="Arial Black"/>
      <family val="2"/>
    </font>
    <font>
      <i/>
      <sz val="10"/>
      <color rgb="FF7030A0"/>
      <name val="Arial"/>
      <family val="2"/>
    </font>
    <font>
      <b/>
      <i/>
      <sz val="10"/>
      <color rgb="FF7030A0"/>
      <name val="Arial"/>
      <family val="2"/>
    </font>
    <font>
      <sz val="10"/>
      <color rgb="FF7030A0"/>
      <name val="Arial Cyr"/>
      <family val="0"/>
    </font>
    <font>
      <i/>
      <sz val="10"/>
      <color rgb="FF7030A0"/>
      <name val="Arial Black"/>
      <family val="2"/>
    </font>
    <font>
      <i/>
      <sz val="10"/>
      <color rgb="FF7030A0"/>
      <name val="Arial Cyr"/>
      <family val="0"/>
    </font>
    <font>
      <b/>
      <i/>
      <sz val="12"/>
      <color rgb="FF006600"/>
      <name val="Arial"/>
      <family val="2"/>
    </font>
    <font>
      <b/>
      <i/>
      <sz val="10"/>
      <color rgb="FFFF0000"/>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CCFFCC"/>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1" applyNumberFormat="0" applyAlignment="0" applyProtection="0"/>
    <xf numFmtId="0" fontId="68" fillId="27" borderId="2" applyNumberFormat="0" applyAlignment="0" applyProtection="0"/>
    <xf numFmtId="0" fontId="69" fillId="27" borderId="1" applyNumberFormat="0" applyAlignment="0" applyProtection="0"/>
    <xf numFmtId="0" fontId="7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6" applyNumberFormat="0" applyFill="0" applyAlignment="0" applyProtection="0"/>
    <xf numFmtId="0" fontId="75" fillId="28" borderId="7" applyNumberFormat="0" applyAlignment="0" applyProtection="0"/>
    <xf numFmtId="0" fontId="76" fillId="0" borderId="0" applyNumberFormat="0" applyFill="0" applyBorder="0" applyAlignment="0" applyProtection="0"/>
    <xf numFmtId="0" fontId="77" fillId="29" borderId="0" applyNumberFormat="0" applyBorder="0" applyAlignment="0" applyProtection="0"/>
    <xf numFmtId="0" fontId="0" fillId="0" borderId="0">
      <alignment/>
      <protection/>
    </xf>
    <xf numFmtId="0" fontId="78" fillId="0" borderId="0">
      <alignment/>
      <protection/>
    </xf>
    <xf numFmtId="0" fontId="0" fillId="0" borderId="0">
      <alignment/>
      <protection/>
    </xf>
    <xf numFmtId="0" fontId="79" fillId="0" borderId="0" applyNumberFormat="0" applyFill="0" applyBorder="0" applyAlignment="0" applyProtection="0"/>
    <xf numFmtId="0" fontId="80" fillId="30" borderId="0" applyNumberFormat="0" applyBorder="0" applyAlignment="0" applyProtection="0"/>
    <xf numFmtId="0" fontId="8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2" fillId="0" borderId="9" applyNumberFormat="0" applyFill="0" applyAlignment="0" applyProtection="0"/>
    <xf numFmtId="0" fontId="8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4" fillId="32" borderId="0" applyNumberFormat="0" applyBorder="0" applyAlignment="0" applyProtection="0"/>
  </cellStyleXfs>
  <cellXfs count="180">
    <xf numFmtId="0" fontId="0" fillId="0" borderId="0" xfId="0" applyAlignment="1">
      <alignment/>
    </xf>
    <xf numFmtId="0" fontId="0" fillId="0" borderId="0" xfId="0" applyFont="1" applyAlignment="1">
      <alignment/>
    </xf>
    <xf numFmtId="0" fontId="11" fillId="0" borderId="10"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horizontal="left" vertical="center" wrapText="1"/>
      <protection/>
    </xf>
    <xf numFmtId="0" fontId="11" fillId="0" borderId="12" xfId="0" applyNumberFormat="1" applyFont="1" applyFill="1" applyBorder="1" applyAlignment="1" applyProtection="1">
      <alignment horizontal="center" vertical="center"/>
      <protection/>
    </xf>
    <xf numFmtId="0" fontId="11" fillId="0" borderId="10" xfId="0" applyNumberFormat="1" applyFont="1" applyFill="1" applyBorder="1" applyAlignment="1" applyProtection="1">
      <alignment horizontal="left" vertical="center" wrapText="1"/>
      <protection/>
    </xf>
    <xf numFmtId="0" fontId="11" fillId="0" borderId="0" xfId="53" applyFont="1" applyFill="1" applyBorder="1" applyAlignment="1">
      <alignment horizontal="center" vertical="center"/>
      <protection/>
    </xf>
    <xf numFmtId="0" fontId="11" fillId="0" borderId="0" xfId="53" applyFont="1" applyFill="1" applyBorder="1" applyAlignment="1">
      <alignment horizontal="center" vertical="center" wrapText="1"/>
      <protection/>
    </xf>
    <xf numFmtId="0" fontId="0" fillId="0" borderId="0" xfId="53" applyAlignment="1">
      <alignment horizontal="center" vertical="center"/>
      <protection/>
    </xf>
    <xf numFmtId="0" fontId="14" fillId="0" borderId="0" xfId="53" applyFont="1" applyFill="1" applyBorder="1" applyAlignment="1">
      <alignment horizontal="center" vertical="center"/>
      <protection/>
    </xf>
    <xf numFmtId="0" fontId="11" fillId="0" borderId="0" xfId="53" applyFont="1" applyFill="1" applyAlignment="1">
      <alignment horizontal="center" vertical="center"/>
      <protection/>
    </xf>
    <xf numFmtId="0" fontId="8" fillId="0" borderId="0" xfId="53" applyFont="1" applyAlignment="1">
      <alignment horizontal="center" vertical="center"/>
      <protection/>
    </xf>
    <xf numFmtId="0" fontId="10" fillId="0" borderId="13" xfId="53" applyFont="1" applyFill="1" applyBorder="1" applyAlignment="1">
      <alignment horizontal="center" vertical="center"/>
      <protection/>
    </xf>
    <xf numFmtId="0" fontId="11" fillId="0" borderId="13" xfId="53" applyNumberFormat="1" applyFont="1" applyFill="1" applyBorder="1" applyAlignment="1" applyProtection="1">
      <alignment horizontal="center" vertical="center"/>
      <protection/>
    </xf>
    <xf numFmtId="0" fontId="11" fillId="0" borderId="13" xfId="53" applyNumberFormat="1" applyFont="1" applyFill="1" applyBorder="1" applyAlignment="1" applyProtection="1">
      <alignment horizontal="center" vertical="center" wrapText="1"/>
      <protection/>
    </xf>
    <xf numFmtId="0" fontId="11" fillId="0" borderId="13" xfId="53" applyNumberFormat="1" applyFont="1" applyFill="1" applyBorder="1" applyAlignment="1">
      <alignment horizontal="center" vertical="center" wrapText="1"/>
      <protection/>
    </xf>
    <xf numFmtId="2" fontId="6" fillId="0" borderId="13" xfId="53" applyNumberFormat="1" applyFont="1" applyFill="1" applyBorder="1" applyAlignment="1" applyProtection="1">
      <alignment horizontal="center" vertical="center"/>
      <protection/>
    </xf>
    <xf numFmtId="2" fontId="11" fillId="0" borderId="13" xfId="53" applyNumberFormat="1" applyFont="1" applyFill="1" applyBorder="1" applyAlignment="1" applyProtection="1">
      <alignment horizontal="center" vertical="center"/>
      <protection/>
    </xf>
    <xf numFmtId="173" fontId="11" fillId="0" borderId="13" xfId="53" applyNumberFormat="1" applyFont="1" applyFill="1" applyBorder="1" applyAlignment="1" applyProtection="1">
      <alignment horizontal="center" vertical="center"/>
      <protection/>
    </xf>
    <xf numFmtId="0" fontId="15" fillId="0" borderId="13" xfId="53" applyNumberFormat="1" applyFont="1" applyFill="1" applyBorder="1" applyAlignment="1" applyProtection="1">
      <alignment horizontal="center" vertical="center" wrapText="1"/>
      <protection/>
    </xf>
    <xf numFmtId="14" fontId="11" fillId="0" borderId="13" xfId="53" applyNumberFormat="1" applyFont="1" applyFill="1" applyBorder="1" applyAlignment="1" applyProtection="1">
      <alignment horizontal="center" vertical="center"/>
      <protection/>
    </xf>
    <xf numFmtId="0" fontId="9" fillId="0" borderId="0" xfId="53" applyFont="1" applyAlignment="1">
      <alignment horizontal="center" vertical="center"/>
      <protection/>
    </xf>
    <xf numFmtId="0" fontId="11" fillId="0" borderId="13" xfId="53" applyFont="1" applyFill="1" applyBorder="1" applyAlignment="1">
      <alignment horizontal="center" vertical="center"/>
      <protection/>
    </xf>
    <xf numFmtId="0" fontId="14" fillId="0" borderId="13" xfId="53" applyFont="1" applyFill="1" applyBorder="1" applyAlignment="1">
      <alignment horizontal="center" vertical="center"/>
      <protection/>
    </xf>
    <xf numFmtId="173" fontId="11" fillId="0" borderId="13" xfId="53" applyNumberFormat="1" applyFont="1" applyFill="1" applyBorder="1" applyAlignment="1" applyProtection="1">
      <alignment horizontal="center" vertical="center" wrapText="1"/>
      <protection/>
    </xf>
    <xf numFmtId="1" fontId="6" fillId="33" borderId="0" xfId="53" applyNumberFormat="1" applyFont="1" applyFill="1" applyBorder="1" applyAlignment="1" applyProtection="1">
      <alignment horizontal="center" vertical="center"/>
      <protection/>
    </xf>
    <xf numFmtId="0" fontId="85" fillId="0" borderId="0" xfId="53" applyFont="1" applyFill="1" applyBorder="1" applyAlignment="1">
      <alignment horizontal="center" vertical="center" wrapText="1"/>
      <protection/>
    </xf>
    <xf numFmtId="2" fontId="6" fillId="33" borderId="0" xfId="53" applyNumberFormat="1" applyFont="1" applyFill="1" applyBorder="1" applyAlignment="1" applyProtection="1">
      <alignment horizontal="center" vertical="center" wrapText="1"/>
      <protection/>
    </xf>
    <xf numFmtId="0" fontId="11" fillId="33" borderId="0" xfId="53" applyFont="1" applyFill="1" applyBorder="1" applyAlignment="1">
      <alignment horizontal="center" vertical="center" wrapText="1"/>
      <protection/>
    </xf>
    <xf numFmtId="0" fontId="6" fillId="33" borderId="0" xfId="53" applyNumberFormat="1" applyFont="1" applyFill="1" applyBorder="1" applyAlignment="1" applyProtection="1">
      <alignment horizontal="center" vertical="center"/>
      <protection/>
    </xf>
    <xf numFmtId="0" fontId="86" fillId="33" borderId="13" xfId="53" applyFont="1" applyFill="1" applyBorder="1" applyAlignment="1">
      <alignment horizontal="center" vertical="center"/>
      <protection/>
    </xf>
    <xf numFmtId="0" fontId="87" fillId="33" borderId="0" xfId="53" applyFont="1" applyFill="1" applyBorder="1" applyAlignment="1">
      <alignment horizontal="center" vertical="center"/>
      <protection/>
    </xf>
    <xf numFmtId="0" fontId="6" fillId="11" borderId="13" xfId="53" applyNumberFormat="1" applyFont="1" applyFill="1" applyBorder="1" applyAlignment="1">
      <alignment horizontal="center" vertical="center" wrapText="1"/>
      <protection/>
    </xf>
    <xf numFmtId="0" fontId="88" fillId="11" borderId="13" xfId="53" applyFont="1" applyFill="1" applyBorder="1" applyAlignment="1">
      <alignment horizontal="center" vertical="center" wrapText="1"/>
      <protection/>
    </xf>
    <xf numFmtId="0" fontId="10" fillId="13" borderId="13" xfId="53" applyFont="1" applyFill="1" applyBorder="1" applyAlignment="1">
      <alignment horizontal="center" vertical="center" wrapText="1"/>
      <protection/>
    </xf>
    <xf numFmtId="0" fontId="6" fillId="13" borderId="13" xfId="53" applyNumberFormat="1" applyFont="1" applyFill="1" applyBorder="1" applyAlignment="1">
      <alignment horizontal="center" vertical="center" wrapText="1"/>
      <protection/>
    </xf>
    <xf numFmtId="0" fontId="10" fillId="13" borderId="13" xfId="53" applyNumberFormat="1" applyFont="1" applyFill="1" applyBorder="1" applyAlignment="1">
      <alignment horizontal="center" vertical="center" wrapText="1"/>
      <protection/>
    </xf>
    <xf numFmtId="0" fontId="14" fillId="13" borderId="13" xfId="53" applyNumberFormat="1" applyFont="1" applyFill="1" applyBorder="1" applyAlignment="1">
      <alignment horizontal="center" vertical="center" wrapText="1"/>
      <protection/>
    </xf>
    <xf numFmtId="0" fontId="89" fillId="13" borderId="13" xfId="53" applyFont="1" applyFill="1" applyBorder="1" applyAlignment="1">
      <alignment horizontal="center" vertical="center" wrapText="1"/>
      <protection/>
    </xf>
    <xf numFmtId="0" fontId="6" fillId="33" borderId="13" xfId="53" applyNumberFormat="1" applyFont="1" applyFill="1" applyBorder="1" applyAlignment="1">
      <alignment horizontal="center" vertical="center" wrapText="1"/>
      <protection/>
    </xf>
    <xf numFmtId="0" fontId="90" fillId="34" borderId="13" xfId="53" applyFont="1" applyFill="1" applyBorder="1" applyAlignment="1">
      <alignment horizontal="center" vertical="center"/>
      <protection/>
    </xf>
    <xf numFmtId="0" fontId="90" fillId="34" borderId="13" xfId="53" applyNumberFormat="1" applyFont="1" applyFill="1" applyBorder="1" applyAlignment="1" applyProtection="1">
      <alignment horizontal="center" vertical="center" wrapText="1"/>
      <protection/>
    </xf>
    <xf numFmtId="2" fontId="11" fillId="34" borderId="13" xfId="53" applyNumberFormat="1" applyFont="1" applyFill="1" applyBorder="1" applyAlignment="1" applyProtection="1">
      <alignment horizontal="center" vertical="center" wrapText="1"/>
      <protection/>
    </xf>
    <xf numFmtId="2" fontId="90" fillId="34" borderId="13" xfId="53" applyNumberFormat="1" applyFont="1" applyFill="1" applyBorder="1" applyAlignment="1" applyProtection="1">
      <alignment horizontal="center" vertical="center"/>
      <protection/>
    </xf>
    <xf numFmtId="2" fontId="91" fillId="34" borderId="13" xfId="53" applyNumberFormat="1" applyFont="1" applyFill="1" applyBorder="1" applyAlignment="1" applyProtection="1">
      <alignment horizontal="center" vertical="center" wrapText="1"/>
      <protection/>
    </xf>
    <xf numFmtId="0" fontId="14" fillId="13" borderId="13" xfId="53" applyFont="1" applyFill="1" applyBorder="1" applyAlignment="1">
      <alignment horizontal="center" vertical="center"/>
      <protection/>
    </xf>
    <xf numFmtId="0" fontId="14" fillId="13" borderId="13" xfId="53" applyNumberFormat="1" applyFont="1" applyFill="1" applyBorder="1" applyAlignment="1" applyProtection="1">
      <alignment horizontal="center" vertical="center" wrapText="1"/>
      <protection/>
    </xf>
    <xf numFmtId="0" fontId="11" fillId="13" borderId="13" xfId="53" applyNumberFormat="1" applyFont="1" applyFill="1" applyBorder="1" applyAlignment="1" applyProtection="1">
      <alignment horizontal="center" vertical="center" wrapText="1"/>
      <protection/>
    </xf>
    <xf numFmtId="2" fontId="14" fillId="13" borderId="13" xfId="53" applyNumberFormat="1" applyFont="1" applyFill="1" applyBorder="1" applyAlignment="1" applyProtection="1">
      <alignment horizontal="center" vertical="center"/>
      <protection/>
    </xf>
    <xf numFmtId="173" fontId="14" fillId="13" borderId="13" xfId="53" applyNumberFormat="1" applyFont="1" applyFill="1" applyBorder="1" applyAlignment="1" applyProtection="1">
      <alignment horizontal="center" vertical="center"/>
      <protection/>
    </xf>
    <xf numFmtId="2" fontId="14" fillId="13" borderId="13" xfId="53" applyNumberFormat="1" applyFont="1" applyFill="1" applyBorder="1" applyAlignment="1" applyProtection="1">
      <alignment horizontal="center" vertical="center" wrapText="1"/>
      <protection/>
    </xf>
    <xf numFmtId="1" fontId="90" fillId="34" borderId="13" xfId="53" applyNumberFormat="1" applyFont="1" applyFill="1" applyBorder="1" applyAlignment="1" applyProtection="1">
      <alignment horizontal="center" vertical="center"/>
      <protection/>
    </xf>
    <xf numFmtId="173" fontId="90" fillId="34" borderId="13" xfId="53" applyNumberFormat="1" applyFont="1" applyFill="1" applyBorder="1" applyAlignment="1" applyProtection="1">
      <alignment horizontal="center" vertical="center"/>
      <protection/>
    </xf>
    <xf numFmtId="2" fontId="92" fillId="34" borderId="13" xfId="53" applyNumberFormat="1" applyFont="1" applyFill="1" applyBorder="1" applyAlignment="1" applyProtection="1">
      <alignment horizontal="center" vertical="center" wrapText="1"/>
      <protection/>
    </xf>
    <xf numFmtId="46" fontId="14" fillId="13" borderId="13" xfId="53" applyNumberFormat="1" applyFont="1" applyFill="1" applyBorder="1" applyAlignment="1" applyProtection="1">
      <alignment horizontal="center" vertical="center" wrapText="1"/>
      <protection/>
    </xf>
    <xf numFmtId="173" fontId="14" fillId="13" borderId="13" xfId="53" applyNumberFormat="1" applyFont="1" applyFill="1" applyBorder="1" applyAlignment="1" applyProtection="1">
      <alignment horizontal="center" vertical="center" wrapText="1"/>
      <protection/>
    </xf>
    <xf numFmtId="1" fontId="93" fillId="34" borderId="13" xfId="53" applyNumberFormat="1" applyFont="1" applyFill="1" applyBorder="1" applyAlignment="1" applyProtection="1">
      <alignment horizontal="center" vertical="center" wrapText="1"/>
      <protection/>
    </xf>
    <xf numFmtId="2" fontId="14" fillId="34" borderId="13" xfId="53" applyNumberFormat="1" applyFont="1" applyFill="1" applyBorder="1" applyAlignment="1" applyProtection="1">
      <alignment horizontal="center" vertical="center" wrapText="1"/>
      <protection/>
    </xf>
    <xf numFmtId="0" fontId="11" fillId="13" borderId="13" xfId="53" applyNumberFormat="1" applyFont="1" applyFill="1" applyBorder="1" applyAlignment="1" applyProtection="1">
      <alignment horizontal="center" vertical="center"/>
      <protection/>
    </xf>
    <xf numFmtId="0" fontId="14" fillId="13" borderId="13" xfId="53" applyNumberFormat="1" applyFont="1" applyFill="1" applyBorder="1" applyAlignment="1" applyProtection="1">
      <alignment horizontal="center" vertical="center"/>
      <protection/>
    </xf>
    <xf numFmtId="0" fontId="94" fillId="34" borderId="13" xfId="53" applyNumberFormat="1" applyFont="1" applyFill="1" applyBorder="1" applyAlignment="1" applyProtection="1">
      <alignment horizontal="center" vertical="center" wrapText="1"/>
      <protection/>
    </xf>
    <xf numFmtId="0" fontId="90" fillId="13" borderId="13" xfId="53" applyFont="1" applyFill="1" applyBorder="1" applyAlignment="1">
      <alignment horizontal="center" vertical="center"/>
      <protection/>
    </xf>
    <xf numFmtId="0" fontId="90" fillId="13" borderId="13" xfId="53" applyNumberFormat="1" applyFont="1" applyFill="1" applyBorder="1" applyAlignment="1" applyProtection="1">
      <alignment horizontal="center" vertical="center" wrapText="1"/>
      <protection/>
    </xf>
    <xf numFmtId="0" fontId="95" fillId="34" borderId="13" xfId="53" applyFont="1" applyFill="1" applyBorder="1" applyAlignment="1">
      <alignment horizontal="center" vertical="center"/>
      <protection/>
    </xf>
    <xf numFmtId="0" fontId="95" fillId="34" borderId="13" xfId="53" applyNumberFormat="1" applyFont="1" applyFill="1" applyBorder="1" applyAlignment="1" applyProtection="1">
      <alignment horizontal="center" vertical="center" wrapText="1"/>
      <protection/>
    </xf>
    <xf numFmtId="0" fontId="96" fillId="34" borderId="13" xfId="53" applyNumberFormat="1" applyFont="1" applyFill="1" applyBorder="1" applyAlignment="1" applyProtection="1">
      <alignment horizontal="center" vertical="center" wrapText="1"/>
      <protection/>
    </xf>
    <xf numFmtId="1" fontId="95" fillId="34" borderId="13" xfId="53" applyNumberFormat="1" applyFont="1" applyFill="1" applyBorder="1" applyAlignment="1" applyProtection="1">
      <alignment horizontal="center" vertical="center"/>
      <protection/>
    </xf>
    <xf numFmtId="0" fontId="6" fillId="13" borderId="13" xfId="53" applyNumberFormat="1" applyFont="1" applyFill="1" applyBorder="1" applyAlignment="1" applyProtection="1">
      <alignment horizontal="center" vertical="center" wrapText="1"/>
      <protection/>
    </xf>
    <xf numFmtId="0" fontId="10" fillId="13" borderId="13" xfId="53" applyNumberFormat="1" applyFont="1" applyFill="1" applyBorder="1" applyAlignment="1" applyProtection="1">
      <alignment horizontal="center" vertical="center" wrapText="1"/>
      <protection/>
    </xf>
    <xf numFmtId="2" fontId="11" fillId="13" borderId="13" xfId="53" applyNumberFormat="1" applyFont="1" applyFill="1" applyBorder="1" applyAlignment="1" applyProtection="1">
      <alignment horizontal="center" vertical="center"/>
      <protection/>
    </xf>
    <xf numFmtId="0" fontId="3" fillId="13" borderId="13" xfId="53" applyNumberFormat="1" applyFont="1" applyFill="1" applyBorder="1" applyAlignment="1" applyProtection="1">
      <alignment horizontal="center" vertical="center"/>
      <protection/>
    </xf>
    <xf numFmtId="0" fontId="4" fillId="13" borderId="13" xfId="53" applyNumberFormat="1" applyFont="1" applyFill="1" applyBorder="1" applyAlignment="1" applyProtection="1">
      <alignment horizontal="center" vertical="center" wrapText="1"/>
      <protection/>
    </xf>
    <xf numFmtId="0" fontId="3" fillId="33" borderId="0" xfId="53" applyFont="1" applyFill="1" applyAlignment="1">
      <alignment horizontal="center" vertical="center"/>
      <protection/>
    </xf>
    <xf numFmtId="0" fontId="4" fillId="33" borderId="0" xfId="53" applyFont="1" applyFill="1" applyAlignment="1">
      <alignment horizontal="center" vertical="center"/>
      <protection/>
    </xf>
    <xf numFmtId="0" fontId="4" fillId="33" borderId="0" xfId="53" applyFont="1" applyFill="1" applyBorder="1" applyAlignment="1">
      <alignment horizontal="center" vertical="center"/>
      <protection/>
    </xf>
    <xf numFmtId="0" fontId="16" fillId="11" borderId="13" xfId="53" applyNumberFormat="1" applyFont="1" applyFill="1" applyBorder="1" applyAlignment="1">
      <alignment horizontal="center" vertical="center" wrapText="1"/>
      <protection/>
    </xf>
    <xf numFmtId="2" fontId="16" fillId="11" borderId="13" xfId="53" applyNumberFormat="1" applyFont="1" applyFill="1" applyBorder="1" applyAlignment="1">
      <alignment horizontal="center" vertical="center" wrapText="1"/>
      <protection/>
    </xf>
    <xf numFmtId="0" fontId="97" fillId="11" borderId="13" xfId="53" applyFont="1" applyFill="1" applyBorder="1" applyAlignment="1">
      <alignment horizontal="center" vertical="center" wrapText="1"/>
      <protection/>
    </xf>
    <xf numFmtId="2" fontId="11" fillId="0" borderId="14" xfId="53" applyNumberFormat="1" applyFont="1" applyFill="1" applyBorder="1" applyAlignment="1" applyProtection="1">
      <alignment horizontal="center" vertical="center"/>
      <protection/>
    </xf>
    <xf numFmtId="2" fontId="6" fillId="0" borderId="13"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horizontal="center" vertical="center"/>
      <protection/>
    </xf>
    <xf numFmtId="0" fontId="11" fillId="0" borderId="15" xfId="53"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horizontal="left" vertical="center" wrapText="1"/>
      <protection/>
    </xf>
    <xf numFmtId="0" fontId="11" fillId="33" borderId="10" xfId="0" applyNumberFormat="1" applyFont="1" applyFill="1" applyBorder="1" applyAlignment="1" applyProtection="1">
      <alignment horizontal="left" vertical="center" wrapText="1"/>
      <protection/>
    </xf>
    <xf numFmtId="0" fontId="11" fillId="0" borderId="12" xfId="53" applyNumberFormat="1" applyFont="1" applyFill="1" applyBorder="1" applyAlignment="1" applyProtection="1">
      <alignment horizontal="center" vertical="center" wrapText="1"/>
      <protection/>
    </xf>
    <xf numFmtId="2" fontId="6" fillId="0" borderId="15" xfId="53" applyNumberFormat="1" applyFont="1" applyFill="1" applyBorder="1" applyAlignment="1" applyProtection="1">
      <alignment horizontal="center" vertical="center"/>
      <protection/>
    </xf>
    <xf numFmtId="2" fontId="11" fillId="0" borderId="13" xfId="0" applyNumberFormat="1" applyFont="1" applyFill="1" applyBorder="1" applyAlignment="1" applyProtection="1">
      <alignment horizontal="center" vertical="center"/>
      <protection/>
    </xf>
    <xf numFmtId="0" fontId="11" fillId="13" borderId="12" xfId="53" applyNumberFormat="1" applyFont="1" applyFill="1" applyBorder="1" applyAlignment="1" applyProtection="1">
      <alignment horizontal="center" vertical="center"/>
      <protection/>
    </xf>
    <xf numFmtId="14" fontId="11" fillId="0" borderId="13" xfId="0" applyNumberFormat="1" applyFont="1" applyFill="1" applyBorder="1" applyAlignment="1" applyProtection="1">
      <alignment horizontal="center" vertical="center"/>
      <protection/>
    </xf>
    <xf numFmtId="0" fontId="11" fillId="0" borderId="12" xfId="53" applyNumberFormat="1" applyFont="1" applyFill="1" applyBorder="1" applyAlignment="1" applyProtection="1">
      <alignment horizontal="center" vertical="center"/>
      <protection/>
    </xf>
    <xf numFmtId="2" fontId="6" fillId="0" borderId="10" xfId="0" applyNumberFormat="1" applyFont="1" applyFill="1" applyBorder="1" applyAlignment="1" applyProtection="1">
      <alignment horizontal="center" vertical="center"/>
      <protection/>
    </xf>
    <xf numFmtId="2" fontId="6" fillId="0" borderId="12" xfId="53" applyNumberFormat="1" applyFont="1" applyFill="1" applyBorder="1" applyAlignment="1" applyProtection="1">
      <alignment horizontal="center" vertical="center"/>
      <protection/>
    </xf>
    <xf numFmtId="2" fontId="6" fillId="0" borderId="11" xfId="0" applyNumberFormat="1" applyFont="1" applyFill="1" applyBorder="1" applyAlignment="1" applyProtection="1">
      <alignment horizontal="center" vertical="center"/>
      <protection/>
    </xf>
    <xf numFmtId="0" fontId="11" fillId="0" borderId="12" xfId="0" applyNumberFormat="1" applyFont="1" applyFill="1" applyBorder="1" applyAlignment="1" applyProtection="1">
      <alignment horizontal="left" vertical="center" wrapText="1"/>
      <protection/>
    </xf>
    <xf numFmtId="0" fontId="11" fillId="0" borderId="13" xfId="53"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left" vertical="center" wrapText="1"/>
      <protection/>
    </xf>
    <xf numFmtId="0" fontId="11" fillId="0" borderId="10" xfId="53" applyNumberFormat="1" applyFont="1" applyFill="1" applyBorder="1" applyAlignment="1" applyProtection="1">
      <alignment horizontal="left" vertical="center" wrapText="1"/>
      <protection/>
    </xf>
    <xf numFmtId="0" fontId="11" fillId="0" borderId="17" xfId="0" applyNumberFormat="1" applyFont="1" applyFill="1" applyBorder="1" applyAlignment="1" applyProtection="1">
      <alignment horizontal="left" vertical="center" wrapText="1"/>
      <protection/>
    </xf>
    <xf numFmtId="0" fontId="11" fillId="0" borderId="12" xfId="53" applyNumberFormat="1" applyFont="1" applyFill="1" applyBorder="1" applyAlignment="1" applyProtection="1">
      <alignment horizontal="left" vertical="center" wrapText="1"/>
      <protection/>
    </xf>
    <xf numFmtId="0" fontId="90" fillId="34" borderId="13" xfId="53" applyNumberFormat="1" applyFont="1" applyFill="1" applyBorder="1" applyAlignment="1" applyProtection="1">
      <alignment horizontal="left" vertical="center" wrapText="1"/>
      <protection/>
    </xf>
    <xf numFmtId="0" fontId="14" fillId="13" borderId="13" xfId="53" applyNumberFormat="1" applyFont="1" applyFill="1" applyBorder="1" applyAlignment="1" applyProtection="1">
      <alignment horizontal="left" vertical="center" wrapText="1"/>
      <protection/>
    </xf>
    <xf numFmtId="0" fontId="11" fillId="0" borderId="13" xfId="53" applyFont="1" applyFill="1" applyBorder="1" applyAlignment="1">
      <alignment horizontal="left" vertical="center" wrapText="1"/>
      <protection/>
    </xf>
    <xf numFmtId="0" fontId="11" fillId="0" borderId="15" xfId="53" applyNumberFormat="1" applyFont="1" applyFill="1" applyBorder="1" applyAlignment="1" applyProtection="1">
      <alignment horizontal="left" vertical="center" wrapText="1"/>
      <protection/>
    </xf>
    <xf numFmtId="46" fontId="14" fillId="13" borderId="13" xfId="53" applyNumberFormat="1" applyFont="1" applyFill="1" applyBorder="1" applyAlignment="1" applyProtection="1">
      <alignment horizontal="left" vertical="center" wrapText="1"/>
      <protection/>
    </xf>
    <xf numFmtId="2" fontId="98" fillId="34" borderId="13" xfId="53" applyNumberFormat="1" applyFont="1" applyFill="1" applyBorder="1" applyAlignment="1" applyProtection="1">
      <alignment horizontal="center" vertical="center"/>
      <protection/>
    </xf>
    <xf numFmtId="173" fontId="17" fillId="0" borderId="13" xfId="53" applyNumberFormat="1" applyFont="1" applyFill="1" applyBorder="1" applyAlignment="1" applyProtection="1">
      <alignment horizontal="center" vertical="center" wrapText="1"/>
      <protection/>
    </xf>
    <xf numFmtId="2" fontId="86" fillId="34" borderId="13" xfId="53"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vertical="center"/>
      <protection/>
    </xf>
    <xf numFmtId="2" fontId="6" fillId="0" borderId="0" xfId="0" applyNumberFormat="1" applyFont="1" applyFill="1" applyBorder="1" applyAlignment="1" applyProtection="1">
      <alignment horizontal="center" vertical="center"/>
      <protection/>
    </xf>
    <xf numFmtId="2" fontId="6" fillId="0" borderId="16" xfId="0" applyNumberFormat="1" applyFont="1" applyFill="1" applyBorder="1" applyAlignment="1" applyProtection="1">
      <alignment horizontal="center" vertical="center"/>
      <protection/>
    </xf>
    <xf numFmtId="0" fontId="99" fillId="0" borderId="13" xfId="53" applyFont="1" applyFill="1" applyBorder="1" applyAlignment="1">
      <alignment horizontal="center" vertical="center"/>
      <protection/>
    </xf>
    <xf numFmtId="0" fontId="100" fillId="0" borderId="13" xfId="53" applyNumberFormat="1" applyFont="1" applyFill="1" applyBorder="1" applyAlignment="1" applyProtection="1">
      <alignment horizontal="center" vertical="center"/>
      <protection/>
    </xf>
    <xf numFmtId="0" fontId="100" fillId="0" borderId="13" xfId="53" applyNumberFormat="1" applyFont="1" applyFill="1" applyBorder="1" applyAlignment="1" applyProtection="1">
      <alignment horizontal="left" vertical="center" wrapText="1"/>
      <protection/>
    </xf>
    <xf numFmtId="0" fontId="100" fillId="0" borderId="13" xfId="53" applyNumberFormat="1" applyFont="1" applyFill="1" applyBorder="1" applyAlignment="1">
      <alignment horizontal="center" vertical="center" wrapText="1"/>
      <protection/>
    </xf>
    <xf numFmtId="2" fontId="101" fillId="0" borderId="13" xfId="53" applyNumberFormat="1" applyFont="1" applyFill="1" applyBorder="1" applyAlignment="1" applyProtection="1">
      <alignment horizontal="center" vertical="center"/>
      <protection/>
    </xf>
    <xf numFmtId="2" fontId="100" fillId="0" borderId="13" xfId="53" applyNumberFormat="1" applyFont="1" applyFill="1" applyBorder="1" applyAlignment="1" applyProtection="1">
      <alignment horizontal="center" vertical="center"/>
      <protection/>
    </xf>
    <xf numFmtId="173" fontId="100" fillId="0" borderId="13" xfId="53" applyNumberFormat="1" applyFont="1" applyFill="1" applyBorder="1" applyAlignment="1" applyProtection="1">
      <alignment horizontal="center" vertical="center"/>
      <protection/>
    </xf>
    <xf numFmtId="0" fontId="100" fillId="0" borderId="13" xfId="53" applyNumberFormat="1" applyFont="1" applyFill="1" applyBorder="1" applyAlignment="1" applyProtection="1">
      <alignment horizontal="center" vertical="center" wrapText="1"/>
      <protection/>
    </xf>
    <xf numFmtId="0" fontId="102" fillId="0" borderId="0" xfId="0" applyFont="1" applyAlignment="1">
      <alignment/>
    </xf>
    <xf numFmtId="2" fontId="102" fillId="0" borderId="0" xfId="0" applyNumberFormat="1" applyFont="1" applyAlignment="1">
      <alignment/>
    </xf>
    <xf numFmtId="0" fontId="102" fillId="0" borderId="0" xfId="53" applyFont="1" applyAlignment="1">
      <alignment horizontal="center" vertical="center"/>
      <protection/>
    </xf>
    <xf numFmtId="0" fontId="103" fillId="0" borderId="13" xfId="53" applyFont="1" applyFill="1" applyBorder="1" applyAlignment="1">
      <alignment horizontal="center" vertical="center"/>
      <protection/>
    </xf>
    <xf numFmtId="0" fontId="104" fillId="0" borderId="13" xfId="53" applyFont="1" applyFill="1" applyBorder="1" applyAlignment="1">
      <alignment horizontal="center" vertical="center"/>
      <protection/>
    </xf>
    <xf numFmtId="0" fontId="100" fillId="0" borderId="13" xfId="53" applyNumberFormat="1" applyFont="1" applyFill="1" applyBorder="1" applyAlignment="1">
      <alignment horizontal="center" vertical="center"/>
      <protection/>
    </xf>
    <xf numFmtId="2" fontId="100" fillId="0" borderId="13" xfId="53" applyNumberFormat="1" applyFont="1" applyFill="1" applyBorder="1" applyAlignment="1" applyProtection="1">
      <alignment horizontal="center" vertical="center" wrapText="1"/>
      <protection/>
    </xf>
    <xf numFmtId="14" fontId="100" fillId="0" borderId="13" xfId="53" applyNumberFormat="1" applyFont="1" applyFill="1" applyBorder="1" applyAlignment="1" applyProtection="1">
      <alignment horizontal="center" vertical="center"/>
      <protection/>
    </xf>
    <xf numFmtId="173" fontId="100" fillId="0" borderId="13" xfId="53" applyNumberFormat="1" applyFont="1" applyFill="1" applyBorder="1" applyAlignment="1" applyProtection="1">
      <alignment horizontal="center" vertical="center" wrapText="1"/>
      <protection/>
    </xf>
    <xf numFmtId="0" fontId="2" fillId="0" borderId="0" xfId="0" applyFont="1" applyAlignment="1">
      <alignment/>
    </xf>
    <xf numFmtId="0" fontId="20" fillId="0" borderId="0" xfId="0" applyFont="1" applyAlignment="1">
      <alignment horizontal="center" vertical="center"/>
    </xf>
    <xf numFmtId="0" fontId="87" fillId="33" borderId="0" xfId="53" applyFont="1" applyFill="1" applyBorder="1" applyAlignment="1">
      <alignment horizontal="center" vertical="center" wrapText="1"/>
      <protection/>
    </xf>
    <xf numFmtId="1" fontId="4" fillId="33" borderId="0" xfId="53" applyNumberFormat="1" applyFont="1" applyFill="1" applyBorder="1" applyAlignment="1" applyProtection="1">
      <alignment horizontal="center" vertical="center"/>
      <protection/>
    </xf>
    <xf numFmtId="2" fontId="4" fillId="33" borderId="0" xfId="53" applyNumberFormat="1" applyFont="1" applyFill="1" applyBorder="1" applyAlignment="1" applyProtection="1">
      <alignment horizontal="center" vertical="center" wrapText="1"/>
      <protection/>
    </xf>
    <xf numFmtId="0" fontId="0" fillId="0" borderId="0" xfId="53" applyFont="1" applyAlignment="1">
      <alignment horizontal="center" vertical="center"/>
      <protection/>
    </xf>
    <xf numFmtId="0" fontId="21" fillId="33" borderId="0" xfId="53" applyFont="1" applyFill="1" applyBorder="1" applyAlignment="1">
      <alignment horizontal="center" vertical="center"/>
      <protection/>
    </xf>
    <xf numFmtId="0" fontId="4" fillId="33" borderId="0" xfId="53" applyNumberFormat="1" applyFont="1" applyFill="1" applyBorder="1" applyAlignment="1" applyProtection="1">
      <alignment horizontal="center" vertical="center"/>
      <protection/>
    </xf>
    <xf numFmtId="2" fontId="22" fillId="33" borderId="0" xfId="53" applyNumberFormat="1" applyFont="1" applyFill="1" applyBorder="1" applyAlignment="1" applyProtection="1">
      <alignment horizontal="center" vertical="center" wrapText="1"/>
      <protection/>
    </xf>
    <xf numFmtId="0" fontId="3" fillId="33" borderId="0" xfId="53" applyFont="1" applyFill="1" applyBorder="1" applyAlignment="1">
      <alignment horizontal="center" vertical="center"/>
      <protection/>
    </xf>
    <xf numFmtId="2" fontId="3" fillId="0" borderId="0" xfId="53" applyNumberFormat="1" applyFont="1" applyFill="1" applyBorder="1" applyAlignment="1" applyProtection="1">
      <alignment horizontal="center" vertical="center" wrapText="1"/>
      <protection/>
    </xf>
    <xf numFmtId="0" fontId="7" fillId="33" borderId="0" xfId="53" applyFont="1" applyFill="1" applyBorder="1" applyAlignment="1">
      <alignment horizontal="center" vertical="center"/>
      <protection/>
    </xf>
    <xf numFmtId="0" fontId="4" fillId="0" borderId="0" xfId="53" applyNumberFormat="1" applyFont="1" applyFill="1" applyBorder="1" applyAlignment="1" applyProtection="1">
      <alignment horizontal="center" vertical="center" wrapText="1"/>
      <protection/>
    </xf>
    <xf numFmtId="0" fontId="94" fillId="34" borderId="13" xfId="53" applyFont="1" applyFill="1" applyBorder="1" applyAlignment="1">
      <alignment horizontal="center" vertical="center"/>
      <protection/>
    </xf>
    <xf numFmtId="0" fontId="96" fillId="34" borderId="13" xfId="53" applyFont="1" applyFill="1" applyBorder="1" applyAlignment="1">
      <alignment horizontal="center" vertical="center"/>
      <protection/>
    </xf>
    <xf numFmtId="1" fontId="96" fillId="34" borderId="13" xfId="53" applyNumberFormat="1" applyFont="1" applyFill="1" applyBorder="1" applyAlignment="1" applyProtection="1">
      <alignment horizontal="center" vertical="center"/>
      <protection/>
    </xf>
    <xf numFmtId="1" fontId="94" fillId="34" borderId="13" xfId="53" applyNumberFormat="1" applyFont="1" applyFill="1" applyBorder="1" applyAlignment="1" applyProtection="1">
      <alignment horizontal="center" vertical="center"/>
      <protection/>
    </xf>
    <xf numFmtId="0" fontId="11" fillId="13" borderId="13" xfId="53" applyFont="1" applyFill="1" applyBorder="1" applyAlignment="1">
      <alignment horizontal="center" vertical="center"/>
      <protection/>
    </xf>
    <xf numFmtId="2" fontId="11" fillId="13" borderId="14" xfId="53" applyNumberFormat="1" applyFont="1" applyFill="1" applyBorder="1" applyAlignment="1" applyProtection="1">
      <alignment horizontal="center" vertical="center"/>
      <protection/>
    </xf>
    <xf numFmtId="0" fontId="6" fillId="0" borderId="13" xfId="53" applyFont="1" applyFill="1" applyBorder="1" applyAlignment="1">
      <alignment horizontal="center" vertical="center"/>
      <protection/>
    </xf>
    <xf numFmtId="0" fontId="4" fillId="33" borderId="0" xfId="53" applyNumberFormat="1" applyFont="1" applyFill="1" applyBorder="1" applyAlignment="1" applyProtection="1">
      <alignment vertical="center"/>
      <protection/>
    </xf>
    <xf numFmtId="0" fontId="0" fillId="33" borderId="0" xfId="53" applyFont="1" applyFill="1" applyAlignment="1">
      <alignment horizontal="center" vertical="center"/>
      <protection/>
    </xf>
    <xf numFmtId="0" fontId="0" fillId="33" borderId="0" xfId="0" applyFont="1" applyFill="1" applyAlignment="1">
      <alignment/>
    </xf>
    <xf numFmtId="0" fontId="0" fillId="0" borderId="0" xfId="0" applyFont="1" applyAlignment="1">
      <alignment vertical="top"/>
    </xf>
    <xf numFmtId="0" fontId="21" fillId="33" borderId="0" xfId="53" applyFont="1" applyFill="1" applyBorder="1" applyAlignment="1">
      <alignment horizontal="center" vertical="top"/>
      <protection/>
    </xf>
    <xf numFmtId="0" fontId="3" fillId="33" borderId="0" xfId="53" applyFont="1" applyFill="1" applyBorder="1" applyAlignment="1">
      <alignment horizontal="center" vertical="top"/>
      <protection/>
    </xf>
    <xf numFmtId="2" fontId="3" fillId="0" borderId="0" xfId="53" applyNumberFormat="1" applyFont="1" applyFill="1" applyBorder="1" applyAlignment="1" applyProtection="1">
      <alignment horizontal="center" vertical="top" wrapText="1"/>
      <protection/>
    </xf>
    <xf numFmtId="0" fontId="2" fillId="33" borderId="0" xfId="53" applyFont="1" applyFill="1" applyBorder="1" applyAlignment="1">
      <alignment horizontal="center" vertical="top" wrapText="1"/>
      <protection/>
    </xf>
    <xf numFmtId="0" fontId="1" fillId="0" borderId="0" xfId="53" applyNumberFormat="1" applyFont="1" applyFill="1" applyBorder="1" applyAlignment="1">
      <alignment horizontal="center" vertical="top" wrapText="1"/>
      <protection/>
    </xf>
    <xf numFmtId="2" fontId="1" fillId="0" borderId="0" xfId="53" applyNumberFormat="1" applyFont="1" applyBorder="1" applyAlignment="1">
      <alignment horizontal="center" vertical="top" wrapText="1"/>
      <protection/>
    </xf>
    <xf numFmtId="2" fontId="1" fillId="0" borderId="0" xfId="53" applyNumberFormat="1" applyFont="1" applyBorder="1" applyAlignment="1">
      <alignment horizontal="center" vertical="center" wrapText="1"/>
      <protection/>
    </xf>
    <xf numFmtId="0" fontId="8" fillId="0" borderId="0" xfId="0" applyFont="1" applyAlignment="1">
      <alignment vertical="top"/>
    </xf>
    <xf numFmtId="0" fontId="23" fillId="0" borderId="0" xfId="53" applyFont="1" applyAlignment="1">
      <alignment horizontal="center" vertical="center"/>
      <protection/>
    </xf>
    <xf numFmtId="0" fontId="105" fillId="34" borderId="13" xfId="53" applyFont="1" applyFill="1" applyBorder="1" applyAlignment="1">
      <alignment horizontal="center" vertical="center"/>
      <protection/>
    </xf>
    <xf numFmtId="0" fontId="105" fillId="34" borderId="13" xfId="53" applyNumberFormat="1" applyFont="1" applyFill="1" applyBorder="1" applyAlignment="1" applyProtection="1">
      <alignment horizontal="center" vertical="center"/>
      <protection/>
    </xf>
    <xf numFmtId="1" fontId="105" fillId="34" borderId="13" xfId="53" applyNumberFormat="1" applyFont="1" applyFill="1" applyBorder="1" applyAlignment="1" applyProtection="1">
      <alignment horizontal="center" vertical="center"/>
      <protection/>
    </xf>
    <xf numFmtId="2" fontId="105" fillId="34" borderId="13" xfId="53" applyNumberFormat="1" applyFont="1" applyFill="1" applyBorder="1" applyAlignment="1" applyProtection="1">
      <alignment horizontal="center" vertical="center" wrapText="1"/>
      <protection/>
    </xf>
    <xf numFmtId="0" fontId="23" fillId="0" borderId="0" xfId="0" applyFont="1" applyAlignment="1">
      <alignment/>
    </xf>
    <xf numFmtId="0" fontId="6" fillId="11" borderId="13" xfId="53" applyFont="1" applyFill="1" applyBorder="1" applyAlignment="1">
      <alignment horizontal="center" vertical="center" wrapText="1"/>
      <protection/>
    </xf>
    <xf numFmtId="0" fontId="106" fillId="33" borderId="10" xfId="53" applyFont="1" applyFill="1" applyBorder="1" applyAlignment="1">
      <alignment horizontal="left" vertical="center"/>
      <protection/>
    </xf>
    <xf numFmtId="0" fontId="86" fillId="33" borderId="13" xfId="53" applyFont="1" applyFill="1" applyBorder="1" applyAlignment="1">
      <alignment horizontal="center" vertical="center" wrapText="1"/>
      <protection/>
    </xf>
    <xf numFmtId="0" fontId="107" fillId="33" borderId="0" xfId="53" applyFont="1" applyFill="1" applyBorder="1" applyAlignment="1">
      <alignment horizontal="center" vertical="center"/>
      <protection/>
    </xf>
    <xf numFmtId="14" fontId="107" fillId="33" borderId="0" xfId="53" applyNumberFormat="1" applyFont="1" applyFill="1" applyBorder="1" applyAlignment="1">
      <alignment horizontal="center" vertical="center"/>
      <protection/>
    </xf>
    <xf numFmtId="0" fontId="18" fillId="33" borderId="0" xfId="53" applyFont="1" applyFill="1" applyBorder="1" applyAlignment="1">
      <alignment horizontal="center" vertical="center" wrapText="1"/>
      <protection/>
    </xf>
    <xf numFmtId="0" fontId="11" fillId="0" borderId="0" xfId="53" applyFont="1" applyFill="1" applyBorder="1" applyAlignment="1">
      <alignment horizontal="center" vertical="center" wrapText="1"/>
      <protection/>
    </xf>
    <xf numFmtId="0" fontId="11" fillId="0" borderId="0" xfId="53" applyFont="1" applyFill="1" applyBorder="1" applyAlignment="1">
      <alignment horizontal="center" vertical="center"/>
      <protection/>
    </xf>
    <xf numFmtId="0" fontId="19" fillId="11" borderId="13" xfId="53" applyFont="1" applyFill="1" applyBorder="1" applyAlignment="1">
      <alignment horizontal="center" vertical="center" wrapText="1"/>
      <protection/>
    </xf>
    <xf numFmtId="0" fontId="2" fillId="33" borderId="0" xfId="53" applyFont="1" applyFill="1" applyBorder="1" applyAlignment="1">
      <alignment horizontal="center" vertical="top" wrapText="1"/>
      <protection/>
    </xf>
    <xf numFmtId="0" fontId="1" fillId="33" borderId="0" xfId="53" applyFont="1" applyFill="1" applyBorder="1" applyAlignment="1">
      <alignment horizontal="center" vertical="center" wrapText="1"/>
      <protection/>
    </xf>
    <xf numFmtId="0" fontId="4" fillId="35" borderId="0" xfId="53" applyNumberFormat="1" applyFont="1" applyFill="1" applyBorder="1" applyAlignment="1" applyProtection="1">
      <alignment horizontal="center" vertical="center"/>
      <protection/>
    </xf>
    <xf numFmtId="0" fontId="2" fillId="33" borderId="0" xfId="53" applyFont="1" applyFill="1" applyBorder="1" applyAlignment="1">
      <alignment horizontal="left" vertical="center" wrapText="1"/>
      <protection/>
    </xf>
    <xf numFmtId="0" fontId="1"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39998000860214233"/>
  </sheetPr>
  <dimension ref="A1:J121"/>
  <sheetViews>
    <sheetView tabSelected="1" view="pageBreakPreview" zoomScale="80" zoomScaleSheetLayoutView="80" zoomScalePageLayoutView="0" workbookViewId="0" topLeftCell="A1">
      <selection activeCell="D99" sqref="D99"/>
    </sheetView>
  </sheetViews>
  <sheetFormatPr defaultColWidth="9.00390625" defaultRowHeight="12.75"/>
  <cols>
    <col min="1" max="1" width="2.75390625" style="0" customWidth="1"/>
    <col min="2" max="2" width="3.875" style="0" customWidth="1"/>
    <col min="3" max="3" width="7.75390625" style="0" customWidth="1"/>
    <col min="4" max="4" width="66.875" style="0" customWidth="1"/>
    <col min="5" max="5" width="5.875" style="0" customWidth="1"/>
    <col min="6" max="6" width="12.25390625" style="0" customWidth="1"/>
    <col min="7" max="7" width="11.625" style="0" customWidth="1"/>
    <col min="8" max="8" width="16.75390625" style="0" customWidth="1"/>
    <col min="9" max="9" width="17.75390625" style="0" customWidth="1"/>
  </cols>
  <sheetData>
    <row r="1" spans="1:9" ht="13.5" customHeight="1">
      <c r="A1" s="9"/>
      <c r="B1" s="169"/>
      <c r="C1" s="169"/>
      <c r="D1" s="32"/>
      <c r="E1" s="11"/>
      <c r="F1" s="9"/>
      <c r="G1" s="9"/>
      <c r="H1" s="9"/>
      <c r="I1" s="9"/>
    </row>
    <row r="2" spans="1:9" ht="19.5">
      <c r="A2" s="9"/>
      <c r="B2" s="170">
        <v>42290</v>
      </c>
      <c r="C2" s="169"/>
      <c r="D2" s="171" t="s">
        <v>124</v>
      </c>
      <c r="E2" s="171"/>
      <c r="F2" s="171"/>
      <c r="G2" s="171"/>
      <c r="H2" s="8"/>
      <c r="I2" s="27" t="s">
        <v>123</v>
      </c>
    </row>
    <row r="3" spans="1:9" ht="17.25" customHeight="1">
      <c r="A3" s="9"/>
      <c r="B3" s="10"/>
      <c r="C3" s="10"/>
      <c r="D3" s="172" t="s">
        <v>163</v>
      </c>
      <c r="E3" s="172"/>
      <c r="F3" s="172"/>
      <c r="G3" s="172"/>
      <c r="H3" s="8"/>
      <c r="I3" s="27"/>
    </row>
    <row r="4" spans="1:9" ht="15">
      <c r="A4" s="9"/>
      <c r="B4" s="10"/>
      <c r="C4" s="10"/>
      <c r="D4" s="173" t="s">
        <v>154</v>
      </c>
      <c r="E4" s="173"/>
      <c r="F4" s="173"/>
      <c r="G4" s="173"/>
      <c r="H4" s="7"/>
      <c r="I4" s="7"/>
    </row>
    <row r="5" spans="1:9" ht="73.5" customHeight="1">
      <c r="A5" s="9"/>
      <c r="B5" s="174" t="s">
        <v>166</v>
      </c>
      <c r="C5" s="174"/>
      <c r="D5" s="174"/>
      <c r="E5" s="76" t="s">
        <v>125</v>
      </c>
      <c r="F5" s="77" t="s">
        <v>2</v>
      </c>
      <c r="G5" s="77" t="s">
        <v>126</v>
      </c>
      <c r="H5" s="77" t="s">
        <v>129</v>
      </c>
      <c r="I5" s="78" t="s">
        <v>100</v>
      </c>
    </row>
    <row r="6" spans="1:9" ht="14.25">
      <c r="A6" s="12"/>
      <c r="B6" s="166">
        <v>1</v>
      </c>
      <c r="C6" s="166"/>
      <c r="D6" s="166"/>
      <c r="E6" s="33">
        <v>2</v>
      </c>
      <c r="F6" s="33">
        <v>3</v>
      </c>
      <c r="G6" s="33">
        <v>4</v>
      </c>
      <c r="H6" s="33">
        <v>5</v>
      </c>
      <c r="I6" s="34">
        <v>6</v>
      </c>
    </row>
    <row r="7" spans="1:9" ht="24.75" customHeight="1">
      <c r="A7" s="12"/>
      <c r="B7" s="35"/>
      <c r="C7" s="35"/>
      <c r="D7" s="35" t="s">
        <v>147</v>
      </c>
      <c r="E7" s="36">
        <v>2210</v>
      </c>
      <c r="F7" s="37"/>
      <c r="G7" s="37"/>
      <c r="H7" s="38"/>
      <c r="I7" s="39"/>
    </row>
    <row r="8" spans="1:9" ht="16.5" customHeight="1">
      <c r="A8" s="9"/>
      <c r="B8" s="13">
        <v>1</v>
      </c>
      <c r="C8" s="14" t="s">
        <v>127</v>
      </c>
      <c r="D8" s="95" t="s">
        <v>155</v>
      </c>
      <c r="E8" s="16">
        <v>2210</v>
      </c>
      <c r="F8" s="17">
        <v>15000</v>
      </c>
      <c r="G8" s="18" t="s">
        <v>128</v>
      </c>
      <c r="H8" s="19">
        <v>42167</v>
      </c>
      <c r="I8" s="20" t="s">
        <v>173</v>
      </c>
    </row>
    <row r="9" spans="1:9" ht="38.25" customHeight="1">
      <c r="A9" s="9"/>
      <c r="B9" s="13">
        <v>2</v>
      </c>
      <c r="C9" s="14" t="s">
        <v>16</v>
      </c>
      <c r="D9" s="95" t="s">
        <v>156</v>
      </c>
      <c r="E9" s="16">
        <v>2210</v>
      </c>
      <c r="F9" s="17">
        <v>15000</v>
      </c>
      <c r="G9" s="18" t="s">
        <v>128</v>
      </c>
      <c r="H9" s="19">
        <v>42065</v>
      </c>
      <c r="I9" s="20" t="s">
        <v>173</v>
      </c>
    </row>
    <row r="10" spans="1:9" ht="26.25" customHeight="1">
      <c r="A10" s="9"/>
      <c r="B10" s="13">
        <v>3</v>
      </c>
      <c r="C10" s="14" t="s">
        <v>51</v>
      </c>
      <c r="D10" s="95" t="s">
        <v>191</v>
      </c>
      <c r="E10" s="16">
        <v>2210</v>
      </c>
      <c r="F10" s="17">
        <v>1046</v>
      </c>
      <c r="G10" s="18" t="s">
        <v>128</v>
      </c>
      <c r="H10" s="18" t="s">
        <v>213</v>
      </c>
      <c r="I10" s="20" t="s">
        <v>173</v>
      </c>
    </row>
    <row r="11" spans="1:9" ht="15" customHeight="1">
      <c r="A11" s="9"/>
      <c r="B11" s="13">
        <v>4</v>
      </c>
      <c r="C11" s="14" t="s">
        <v>55</v>
      </c>
      <c r="D11" s="95" t="s">
        <v>54</v>
      </c>
      <c r="E11" s="16">
        <v>2210</v>
      </c>
      <c r="F11" s="17">
        <v>1000</v>
      </c>
      <c r="G11" s="18" t="s">
        <v>128</v>
      </c>
      <c r="H11" s="19">
        <v>42167</v>
      </c>
      <c r="I11" s="20" t="s">
        <v>173</v>
      </c>
    </row>
    <row r="12" spans="1:9" ht="42" customHeight="1">
      <c r="A12" s="9"/>
      <c r="B12" s="13">
        <v>5</v>
      </c>
      <c r="C12" s="14" t="s">
        <v>92</v>
      </c>
      <c r="D12" s="95" t="s">
        <v>157</v>
      </c>
      <c r="E12" s="16">
        <v>2210</v>
      </c>
      <c r="F12" s="17">
        <v>1000</v>
      </c>
      <c r="G12" s="18" t="s">
        <v>128</v>
      </c>
      <c r="H12" s="18" t="s">
        <v>213</v>
      </c>
      <c r="I12" s="20" t="s">
        <v>173</v>
      </c>
    </row>
    <row r="13" spans="1:9" ht="16.5" customHeight="1">
      <c r="A13" s="9"/>
      <c r="B13" s="13">
        <v>6</v>
      </c>
      <c r="C13" s="14" t="s">
        <v>84</v>
      </c>
      <c r="D13" s="95" t="s">
        <v>85</v>
      </c>
      <c r="E13" s="16">
        <v>2210</v>
      </c>
      <c r="F13" s="17">
        <v>1000</v>
      </c>
      <c r="G13" s="18" t="s">
        <v>128</v>
      </c>
      <c r="H13" s="18" t="s">
        <v>213</v>
      </c>
      <c r="I13" s="20" t="s">
        <v>173</v>
      </c>
    </row>
    <row r="14" spans="1:9" ht="15" customHeight="1">
      <c r="A14" s="9"/>
      <c r="B14" s="13">
        <v>7</v>
      </c>
      <c r="C14" s="14" t="s">
        <v>86</v>
      </c>
      <c r="D14" s="95" t="s">
        <v>87</v>
      </c>
      <c r="E14" s="16">
        <v>2210</v>
      </c>
      <c r="F14" s="17">
        <v>500</v>
      </c>
      <c r="G14" s="18" t="s">
        <v>128</v>
      </c>
      <c r="H14" s="19">
        <v>42167</v>
      </c>
      <c r="I14" s="20" t="s">
        <v>173</v>
      </c>
    </row>
    <row r="15" spans="1:9" ht="39" customHeight="1">
      <c r="A15" s="9"/>
      <c r="B15" s="13">
        <v>8</v>
      </c>
      <c r="C15" s="14" t="s">
        <v>72</v>
      </c>
      <c r="D15" s="95" t="s">
        <v>158</v>
      </c>
      <c r="E15" s="16">
        <v>2210</v>
      </c>
      <c r="F15" s="17">
        <v>1000</v>
      </c>
      <c r="G15" s="18" t="s">
        <v>128</v>
      </c>
      <c r="H15" s="18" t="s">
        <v>213</v>
      </c>
      <c r="I15" s="20" t="s">
        <v>173</v>
      </c>
    </row>
    <row r="16" spans="1:9" ht="25.5" customHeight="1">
      <c r="A16" s="9"/>
      <c r="B16" s="13">
        <v>9</v>
      </c>
      <c r="C16" s="21" t="s">
        <v>98</v>
      </c>
      <c r="D16" s="95" t="s">
        <v>167</v>
      </c>
      <c r="E16" s="16">
        <v>2210</v>
      </c>
      <c r="F16" s="17">
        <v>70000</v>
      </c>
      <c r="G16" s="18" t="s">
        <v>128</v>
      </c>
      <c r="H16" s="25" t="s">
        <v>212</v>
      </c>
      <c r="I16" s="20" t="s">
        <v>173</v>
      </c>
    </row>
    <row r="17" spans="2:9" ht="16.5" customHeight="1">
      <c r="B17" s="13">
        <v>10</v>
      </c>
      <c r="C17" s="14" t="s">
        <v>108</v>
      </c>
      <c r="D17" s="95" t="s">
        <v>107</v>
      </c>
      <c r="E17" s="16">
        <v>2210</v>
      </c>
      <c r="F17" s="17">
        <v>1000</v>
      </c>
      <c r="G17" s="18" t="s">
        <v>128</v>
      </c>
      <c r="H17" s="18" t="s">
        <v>213</v>
      </c>
      <c r="I17" s="20" t="s">
        <v>173</v>
      </c>
    </row>
    <row r="18" spans="2:9" ht="16.5" customHeight="1">
      <c r="B18" s="13">
        <v>11</v>
      </c>
      <c r="C18" s="14" t="s">
        <v>25</v>
      </c>
      <c r="D18" s="95" t="s">
        <v>24</v>
      </c>
      <c r="E18" s="16">
        <v>2210</v>
      </c>
      <c r="F18" s="17">
        <v>5000</v>
      </c>
      <c r="G18" s="18" t="s">
        <v>128</v>
      </c>
      <c r="H18" s="18" t="s">
        <v>213</v>
      </c>
      <c r="I18" s="20" t="s">
        <v>173</v>
      </c>
    </row>
    <row r="19" spans="2:10" s="119" customFormat="1" ht="25.5" customHeight="1">
      <c r="B19" s="111">
        <v>13</v>
      </c>
      <c r="C19" s="112" t="s">
        <v>76</v>
      </c>
      <c r="D19" s="113" t="s">
        <v>200</v>
      </c>
      <c r="E19" s="114">
        <v>2210</v>
      </c>
      <c r="F19" s="115">
        <v>77117</v>
      </c>
      <c r="G19" s="116" t="s">
        <v>128</v>
      </c>
      <c r="H19" s="117">
        <v>42194</v>
      </c>
      <c r="I19" s="118" t="s">
        <v>173</v>
      </c>
      <c r="J19" s="120"/>
    </row>
    <row r="20" spans="2:9" ht="16.5" customHeight="1">
      <c r="B20" s="13">
        <v>14</v>
      </c>
      <c r="C20" s="14" t="s">
        <v>184</v>
      </c>
      <c r="D20" s="95" t="s">
        <v>201</v>
      </c>
      <c r="E20" s="16">
        <v>2210</v>
      </c>
      <c r="F20" s="17">
        <v>1500</v>
      </c>
      <c r="G20" s="18" t="s">
        <v>128</v>
      </c>
      <c r="H20" s="19" t="s">
        <v>202</v>
      </c>
      <c r="I20" s="20" t="s">
        <v>173</v>
      </c>
    </row>
    <row r="21" spans="2:9" ht="16.5" customHeight="1">
      <c r="B21" s="13">
        <v>15</v>
      </c>
      <c r="C21" s="89" t="s">
        <v>47</v>
      </c>
      <c r="D21" s="96" t="s">
        <v>96</v>
      </c>
      <c r="E21" s="16">
        <v>2210</v>
      </c>
      <c r="F21" s="17">
        <v>1500</v>
      </c>
      <c r="G21" s="18" t="s">
        <v>128</v>
      </c>
      <c r="H21" s="18" t="s">
        <v>213</v>
      </c>
      <c r="I21" s="20" t="s">
        <v>173</v>
      </c>
    </row>
    <row r="22" spans="2:9" ht="16.5" customHeight="1">
      <c r="B22" s="13">
        <v>16</v>
      </c>
      <c r="C22" s="81" t="s">
        <v>89</v>
      </c>
      <c r="D22" s="6" t="s">
        <v>88</v>
      </c>
      <c r="E22" s="16">
        <v>2210</v>
      </c>
      <c r="F22" s="17">
        <v>500</v>
      </c>
      <c r="G22" s="18" t="s">
        <v>128</v>
      </c>
      <c r="H22" s="18" t="s">
        <v>213</v>
      </c>
      <c r="I22" s="20" t="s">
        <v>173</v>
      </c>
    </row>
    <row r="23" spans="2:9" ht="16.5" customHeight="1">
      <c r="B23" s="13">
        <v>17</v>
      </c>
      <c r="C23" s="14" t="s">
        <v>18</v>
      </c>
      <c r="D23" s="95" t="s">
        <v>75</v>
      </c>
      <c r="E23" s="16">
        <v>2210</v>
      </c>
      <c r="F23" s="17">
        <v>3000</v>
      </c>
      <c r="G23" s="18" t="s">
        <v>128</v>
      </c>
      <c r="H23" s="19">
        <v>42194</v>
      </c>
      <c r="I23" s="20" t="s">
        <v>173</v>
      </c>
    </row>
    <row r="24" spans="2:9" ht="16.5" customHeight="1">
      <c r="B24" s="13">
        <v>18</v>
      </c>
      <c r="C24" s="81" t="s">
        <v>106</v>
      </c>
      <c r="D24" s="6" t="s">
        <v>180</v>
      </c>
      <c r="E24" s="16">
        <v>2210</v>
      </c>
      <c r="F24" s="80">
        <v>4100</v>
      </c>
      <c r="G24" s="79" t="s">
        <v>128</v>
      </c>
      <c r="H24" s="18" t="s">
        <v>213</v>
      </c>
      <c r="I24" s="20" t="s">
        <v>173</v>
      </c>
    </row>
    <row r="25" spans="2:9" ht="16.5" customHeight="1">
      <c r="B25" s="13">
        <v>19</v>
      </c>
      <c r="C25" s="81" t="s">
        <v>193</v>
      </c>
      <c r="D25" s="6" t="s">
        <v>194</v>
      </c>
      <c r="E25" s="16">
        <v>2210</v>
      </c>
      <c r="F25" s="80">
        <v>2000</v>
      </c>
      <c r="G25" s="79" t="s">
        <v>128</v>
      </c>
      <c r="H25" s="19">
        <v>42236</v>
      </c>
      <c r="I25" s="20" t="s">
        <v>173</v>
      </c>
    </row>
    <row r="26" spans="2:9" ht="15.75" customHeight="1">
      <c r="B26" s="13">
        <v>20</v>
      </c>
      <c r="C26" s="14" t="s">
        <v>57</v>
      </c>
      <c r="D26" s="97" t="s">
        <v>56</v>
      </c>
      <c r="E26" s="16">
        <v>2210</v>
      </c>
      <c r="F26" s="17">
        <v>2900</v>
      </c>
      <c r="G26" s="79" t="s">
        <v>128</v>
      </c>
      <c r="H26" s="18" t="s">
        <v>213</v>
      </c>
      <c r="I26" s="20" t="s">
        <v>173</v>
      </c>
    </row>
    <row r="27" spans="2:9" ht="27.75" customHeight="1">
      <c r="B27" s="13">
        <v>21</v>
      </c>
      <c r="C27" s="14" t="s">
        <v>61</v>
      </c>
      <c r="D27" s="84" t="s">
        <v>196</v>
      </c>
      <c r="E27" s="16">
        <v>2210</v>
      </c>
      <c r="F27" s="91">
        <v>1300</v>
      </c>
      <c r="G27" s="18" t="s">
        <v>128</v>
      </c>
      <c r="H27" s="19">
        <v>42236</v>
      </c>
      <c r="I27" s="20" t="s">
        <v>173</v>
      </c>
    </row>
    <row r="28" spans="2:9" ht="17.25" customHeight="1">
      <c r="B28" s="13">
        <v>22</v>
      </c>
      <c r="C28" s="90" t="s">
        <v>74</v>
      </c>
      <c r="D28" s="95" t="s">
        <v>73</v>
      </c>
      <c r="E28" s="16">
        <v>2210</v>
      </c>
      <c r="F28" s="92">
        <v>3000</v>
      </c>
      <c r="G28" s="18" t="s">
        <v>128</v>
      </c>
      <c r="H28" s="18" t="s">
        <v>213</v>
      </c>
      <c r="I28" s="20" t="s">
        <v>173</v>
      </c>
    </row>
    <row r="29" spans="2:9" ht="17.25" customHeight="1">
      <c r="B29" s="13">
        <v>23</v>
      </c>
      <c r="C29" s="2" t="s">
        <v>70</v>
      </c>
      <c r="D29" s="94" t="s">
        <v>69</v>
      </c>
      <c r="E29" s="16">
        <v>2210</v>
      </c>
      <c r="F29" s="91">
        <v>1000</v>
      </c>
      <c r="G29" s="18" t="s">
        <v>128</v>
      </c>
      <c r="H29" s="18" t="s">
        <v>174</v>
      </c>
      <c r="I29" s="20" t="s">
        <v>173</v>
      </c>
    </row>
    <row r="30" spans="2:9" ht="17.25" customHeight="1">
      <c r="B30" s="13">
        <v>24</v>
      </c>
      <c r="C30" s="2" t="s">
        <v>90</v>
      </c>
      <c r="D30" s="94" t="s">
        <v>91</v>
      </c>
      <c r="E30" s="16">
        <v>2210</v>
      </c>
      <c r="F30" s="91">
        <v>1000</v>
      </c>
      <c r="G30" s="18" t="s">
        <v>128</v>
      </c>
      <c r="H30" s="18" t="s">
        <v>174</v>
      </c>
      <c r="I30" s="20" t="s">
        <v>173</v>
      </c>
    </row>
    <row r="31" spans="2:9" ht="15" customHeight="1">
      <c r="B31" s="13">
        <v>25</v>
      </c>
      <c r="C31" s="3" t="s">
        <v>105</v>
      </c>
      <c r="D31" s="98" t="s">
        <v>104</v>
      </c>
      <c r="E31" s="16">
        <v>2210</v>
      </c>
      <c r="F31" s="93">
        <v>5000</v>
      </c>
      <c r="G31" s="18" t="s">
        <v>128</v>
      </c>
      <c r="H31" s="18" t="s">
        <v>174</v>
      </c>
      <c r="I31" s="20" t="s">
        <v>173</v>
      </c>
    </row>
    <row r="32" spans="2:9" ht="24.75" customHeight="1">
      <c r="B32" s="13">
        <v>26</v>
      </c>
      <c r="C32" s="90" t="s">
        <v>34</v>
      </c>
      <c r="D32" s="99" t="s">
        <v>35</v>
      </c>
      <c r="E32" s="16">
        <v>2210</v>
      </c>
      <c r="F32" s="91">
        <v>4000</v>
      </c>
      <c r="G32" s="18" t="s">
        <v>128</v>
      </c>
      <c r="H32" s="18" t="s">
        <v>174</v>
      </c>
      <c r="I32" s="20" t="s">
        <v>173</v>
      </c>
    </row>
    <row r="33" spans="2:9" ht="25.5" customHeight="1">
      <c r="B33" s="13">
        <v>27</v>
      </c>
      <c r="C33" s="14" t="s">
        <v>36</v>
      </c>
      <c r="D33" s="95" t="s">
        <v>198</v>
      </c>
      <c r="E33" s="16">
        <v>2210</v>
      </c>
      <c r="F33" s="91">
        <v>5000</v>
      </c>
      <c r="G33" s="18" t="s">
        <v>128</v>
      </c>
      <c r="H33" s="18" t="s">
        <v>174</v>
      </c>
      <c r="I33" s="20" t="s">
        <v>173</v>
      </c>
    </row>
    <row r="34" spans="1:9" ht="29.25" customHeight="1">
      <c r="A34" s="9"/>
      <c r="B34" s="13">
        <v>28</v>
      </c>
      <c r="C34" s="108" t="s">
        <v>208</v>
      </c>
      <c r="D34" s="94" t="s">
        <v>209</v>
      </c>
      <c r="E34" s="14"/>
      <c r="F34" s="109">
        <v>5000</v>
      </c>
      <c r="G34" s="18" t="s">
        <v>128</v>
      </c>
      <c r="H34" s="18" t="s">
        <v>174</v>
      </c>
      <c r="I34" s="20" t="s">
        <v>172</v>
      </c>
    </row>
    <row r="35" spans="2:9" ht="16.5" customHeight="1">
      <c r="B35" s="13">
        <v>29</v>
      </c>
      <c r="C35" s="2" t="s">
        <v>97</v>
      </c>
      <c r="D35" s="94" t="s">
        <v>109</v>
      </c>
      <c r="E35" s="16">
        <v>2210</v>
      </c>
      <c r="F35" s="91">
        <v>200</v>
      </c>
      <c r="G35" s="18" t="s">
        <v>128</v>
      </c>
      <c r="H35" s="18" t="s">
        <v>174</v>
      </c>
      <c r="I35" s="20" t="s">
        <v>173</v>
      </c>
    </row>
    <row r="36" spans="2:9" ht="39" customHeight="1">
      <c r="B36" s="13">
        <v>30</v>
      </c>
      <c r="C36" s="14" t="s">
        <v>102</v>
      </c>
      <c r="D36" s="95" t="s">
        <v>101</v>
      </c>
      <c r="E36" s="16">
        <v>2210</v>
      </c>
      <c r="F36" s="110">
        <v>500</v>
      </c>
      <c r="G36" s="18" t="s">
        <v>128</v>
      </c>
      <c r="H36" s="18" t="s">
        <v>213</v>
      </c>
      <c r="I36" s="20" t="s">
        <v>173</v>
      </c>
    </row>
    <row r="37" spans="2:9" ht="29.25" customHeight="1">
      <c r="B37" s="13">
        <v>31</v>
      </c>
      <c r="C37" s="14" t="s">
        <v>113</v>
      </c>
      <c r="D37" s="95" t="s">
        <v>112</v>
      </c>
      <c r="E37" s="16">
        <v>2210</v>
      </c>
      <c r="F37" s="92">
        <v>500</v>
      </c>
      <c r="G37" s="18" t="s">
        <v>128</v>
      </c>
      <c r="H37" s="18" t="s">
        <v>213</v>
      </c>
      <c r="I37" s="20" t="s">
        <v>173</v>
      </c>
    </row>
    <row r="38" spans="2:9" ht="25.5" customHeight="1">
      <c r="B38" s="13">
        <v>32</v>
      </c>
      <c r="C38" s="14" t="s">
        <v>114</v>
      </c>
      <c r="D38" s="95" t="s">
        <v>115</v>
      </c>
      <c r="E38" s="16">
        <v>2210</v>
      </c>
      <c r="F38" s="17">
        <v>2000</v>
      </c>
      <c r="G38" s="18" t="s">
        <v>128</v>
      </c>
      <c r="H38" s="18" t="s">
        <v>213</v>
      </c>
      <c r="I38" s="20" t="s">
        <v>173</v>
      </c>
    </row>
    <row r="39" spans="1:9" ht="24" customHeight="1">
      <c r="A39" s="22"/>
      <c r="B39" s="13">
        <v>33</v>
      </c>
      <c r="C39" s="14" t="s">
        <v>32</v>
      </c>
      <c r="D39" s="95" t="s">
        <v>211</v>
      </c>
      <c r="E39" s="16">
        <v>2210</v>
      </c>
      <c r="F39" s="40">
        <v>80000</v>
      </c>
      <c r="G39" s="18" t="s">
        <v>128</v>
      </c>
      <c r="H39" s="18" t="s">
        <v>174</v>
      </c>
      <c r="I39" s="20" t="s">
        <v>173</v>
      </c>
    </row>
    <row r="40" spans="1:9" ht="15.75" customHeight="1">
      <c r="A40" s="9"/>
      <c r="B40" s="13">
        <v>34</v>
      </c>
      <c r="C40" s="14" t="s">
        <v>66</v>
      </c>
      <c r="D40" s="95" t="s">
        <v>65</v>
      </c>
      <c r="E40" s="16">
        <v>2210</v>
      </c>
      <c r="F40" s="17">
        <v>1000</v>
      </c>
      <c r="G40" s="18" t="s">
        <v>128</v>
      </c>
      <c r="H40" s="18" t="s">
        <v>213</v>
      </c>
      <c r="I40" s="20" t="s">
        <v>173</v>
      </c>
    </row>
    <row r="41" spans="2:9" ht="16.5" customHeight="1">
      <c r="B41" s="13">
        <v>35</v>
      </c>
      <c r="C41" s="14" t="s">
        <v>60</v>
      </c>
      <c r="D41" s="95" t="s">
        <v>59</v>
      </c>
      <c r="E41" s="16">
        <v>2210</v>
      </c>
      <c r="F41" s="17">
        <v>10000</v>
      </c>
      <c r="G41" s="18" t="s">
        <v>128</v>
      </c>
      <c r="H41" s="19">
        <v>42075</v>
      </c>
      <c r="I41" s="20" t="s">
        <v>173</v>
      </c>
    </row>
    <row r="42" spans="1:9" ht="29.25" customHeight="1">
      <c r="A42" s="9"/>
      <c r="B42" s="13">
        <v>36</v>
      </c>
      <c r="C42" s="14" t="s">
        <v>82</v>
      </c>
      <c r="D42" s="95" t="s">
        <v>197</v>
      </c>
      <c r="E42" s="16">
        <v>2210</v>
      </c>
      <c r="F42" s="17">
        <v>2094</v>
      </c>
      <c r="G42" s="18" t="s">
        <v>128</v>
      </c>
      <c r="H42" s="19">
        <v>42236</v>
      </c>
      <c r="I42" s="20" t="s">
        <v>173</v>
      </c>
    </row>
    <row r="43" spans="1:9" ht="28.5" customHeight="1">
      <c r="A43" s="9"/>
      <c r="B43" s="13">
        <v>37</v>
      </c>
      <c r="C43" s="14" t="s">
        <v>83</v>
      </c>
      <c r="D43" s="95" t="s">
        <v>117</v>
      </c>
      <c r="E43" s="16">
        <v>2210</v>
      </c>
      <c r="F43" s="17">
        <v>1000</v>
      </c>
      <c r="G43" s="18" t="s">
        <v>128</v>
      </c>
      <c r="H43" s="18" t="s">
        <v>174</v>
      </c>
      <c r="I43" s="20" t="s">
        <v>173</v>
      </c>
    </row>
    <row r="44" spans="1:9" ht="26.25" customHeight="1">
      <c r="A44" s="9"/>
      <c r="B44" s="13">
        <v>38</v>
      </c>
      <c r="C44" s="14" t="s">
        <v>95</v>
      </c>
      <c r="D44" s="95" t="s">
        <v>94</v>
      </c>
      <c r="E44" s="16">
        <v>2210</v>
      </c>
      <c r="F44" s="17">
        <v>1000</v>
      </c>
      <c r="G44" s="18" t="s">
        <v>128</v>
      </c>
      <c r="H44" s="18" t="s">
        <v>174</v>
      </c>
      <c r="I44" s="20" t="s">
        <v>173</v>
      </c>
    </row>
    <row r="45" spans="1:9" ht="15.75" customHeight="1">
      <c r="A45" s="9"/>
      <c r="B45" s="13">
        <v>39</v>
      </c>
      <c r="C45" s="14" t="s">
        <v>68</v>
      </c>
      <c r="D45" s="95" t="s">
        <v>67</v>
      </c>
      <c r="E45" s="16">
        <v>2210</v>
      </c>
      <c r="F45" s="17">
        <v>5000</v>
      </c>
      <c r="G45" s="18" t="s">
        <v>128</v>
      </c>
      <c r="H45" s="18" t="s">
        <v>174</v>
      </c>
      <c r="I45" s="20" t="s">
        <v>173</v>
      </c>
    </row>
    <row r="46" spans="1:9" ht="17.25" customHeight="1">
      <c r="A46" s="9"/>
      <c r="B46" s="13">
        <v>40</v>
      </c>
      <c r="C46" s="14" t="s">
        <v>81</v>
      </c>
      <c r="D46" s="95" t="s">
        <v>118</v>
      </c>
      <c r="E46" s="16">
        <v>2210</v>
      </c>
      <c r="F46" s="17">
        <v>1000</v>
      </c>
      <c r="G46" s="18" t="s">
        <v>128</v>
      </c>
      <c r="H46" s="18" t="s">
        <v>174</v>
      </c>
      <c r="I46" s="20" t="s">
        <v>173</v>
      </c>
    </row>
    <row r="47" spans="1:9" ht="54" customHeight="1">
      <c r="A47" s="9"/>
      <c r="B47" s="13">
        <v>41</v>
      </c>
      <c r="C47" s="14" t="s">
        <v>111</v>
      </c>
      <c r="D47" s="95" t="s">
        <v>159</v>
      </c>
      <c r="E47" s="16">
        <v>2210</v>
      </c>
      <c r="F47" s="17">
        <v>5000</v>
      </c>
      <c r="G47" s="18" t="s">
        <v>128</v>
      </c>
      <c r="H47" s="18" t="s">
        <v>174</v>
      </c>
      <c r="I47" s="20" t="s">
        <v>173</v>
      </c>
    </row>
    <row r="48" spans="1:9" ht="28.5" customHeight="1">
      <c r="A48" s="9"/>
      <c r="B48" s="13">
        <v>42</v>
      </c>
      <c r="C48" s="2" t="s">
        <v>71</v>
      </c>
      <c r="D48" s="83" t="s">
        <v>116</v>
      </c>
      <c r="E48" s="16">
        <v>2210</v>
      </c>
      <c r="F48" s="17">
        <v>5000</v>
      </c>
      <c r="G48" s="18" t="s">
        <v>128</v>
      </c>
      <c r="H48" s="18" t="s">
        <v>174</v>
      </c>
      <c r="I48" s="20" t="s">
        <v>173</v>
      </c>
    </row>
    <row r="49" spans="1:9" ht="19.5" customHeight="1">
      <c r="A49" s="9"/>
      <c r="B49" s="13">
        <v>43</v>
      </c>
      <c r="C49" s="14" t="s">
        <v>110</v>
      </c>
      <c r="D49" s="95" t="s">
        <v>183</v>
      </c>
      <c r="E49" s="16">
        <v>2210</v>
      </c>
      <c r="F49" s="17">
        <v>6250</v>
      </c>
      <c r="G49" s="18" t="s">
        <v>128</v>
      </c>
      <c r="H49" s="18" t="s">
        <v>174</v>
      </c>
      <c r="I49" s="20" t="s">
        <v>173</v>
      </c>
    </row>
    <row r="50" spans="1:9" ht="24.75" customHeight="1">
      <c r="A50" s="12"/>
      <c r="B50" s="41"/>
      <c r="C50" s="41"/>
      <c r="D50" s="100" t="s">
        <v>3</v>
      </c>
      <c r="E50" s="43"/>
      <c r="F50" s="44">
        <f>SUM(F8:F49)</f>
        <v>350007</v>
      </c>
      <c r="G50" s="105"/>
      <c r="H50" s="44"/>
      <c r="I50" s="45"/>
    </row>
    <row r="51" spans="1:9" ht="24.75" customHeight="1">
      <c r="A51" s="12"/>
      <c r="B51" s="46"/>
      <c r="C51" s="46"/>
      <c r="D51" s="101" t="s">
        <v>146</v>
      </c>
      <c r="E51" s="48">
        <v>2240</v>
      </c>
      <c r="F51" s="49"/>
      <c r="G51" s="49"/>
      <c r="H51" s="50"/>
      <c r="I51" s="51"/>
    </row>
    <row r="52" spans="1:9" ht="27" customHeight="1">
      <c r="A52" s="9"/>
      <c r="B52" s="13">
        <v>1</v>
      </c>
      <c r="C52" s="14" t="s">
        <v>103</v>
      </c>
      <c r="D52" s="102" t="s">
        <v>130</v>
      </c>
      <c r="E52" s="15">
        <v>2240</v>
      </c>
      <c r="F52" s="17">
        <v>1493</v>
      </c>
      <c r="G52" s="18" t="s">
        <v>128</v>
      </c>
      <c r="H52" s="18" t="s">
        <v>213</v>
      </c>
      <c r="I52" s="20" t="s">
        <v>173</v>
      </c>
    </row>
    <row r="53" spans="1:9" ht="27.75" customHeight="1">
      <c r="A53" s="9"/>
      <c r="B53" s="13">
        <v>2</v>
      </c>
      <c r="C53" s="14" t="s">
        <v>77</v>
      </c>
      <c r="D53" s="95" t="s">
        <v>168</v>
      </c>
      <c r="E53" s="15">
        <v>2240</v>
      </c>
      <c r="F53" s="17">
        <v>33830</v>
      </c>
      <c r="G53" s="18" t="s">
        <v>128</v>
      </c>
      <c r="H53" s="18" t="s">
        <v>203</v>
      </c>
      <c r="I53" s="20" t="s">
        <v>173</v>
      </c>
    </row>
    <row r="54" spans="1:9" ht="27.75" customHeight="1">
      <c r="A54" s="9"/>
      <c r="B54" s="13">
        <v>3</v>
      </c>
      <c r="C54" s="14" t="s">
        <v>119</v>
      </c>
      <c r="D54" s="95" t="s">
        <v>131</v>
      </c>
      <c r="E54" s="15">
        <v>2240</v>
      </c>
      <c r="F54" s="17">
        <v>5000</v>
      </c>
      <c r="G54" s="18" t="s">
        <v>128</v>
      </c>
      <c r="H54" s="18" t="s">
        <v>213</v>
      </c>
      <c r="I54" s="20" t="s">
        <v>173</v>
      </c>
    </row>
    <row r="55" spans="1:9" ht="39" customHeight="1">
      <c r="A55" s="9"/>
      <c r="B55" s="13">
        <v>4</v>
      </c>
      <c r="C55" s="14" t="s">
        <v>38</v>
      </c>
      <c r="D55" s="95" t="s">
        <v>132</v>
      </c>
      <c r="E55" s="15">
        <v>2240</v>
      </c>
      <c r="F55" s="17">
        <v>20000</v>
      </c>
      <c r="G55" s="18" t="s">
        <v>128</v>
      </c>
      <c r="H55" s="19">
        <v>42198</v>
      </c>
      <c r="I55" s="20" t="s">
        <v>173</v>
      </c>
    </row>
    <row r="56" spans="2:9" ht="16.5" customHeight="1">
      <c r="B56" s="13">
        <v>5</v>
      </c>
      <c r="C56" s="14" t="s">
        <v>39</v>
      </c>
      <c r="D56" s="95" t="s">
        <v>120</v>
      </c>
      <c r="E56" s="15">
        <v>2240</v>
      </c>
      <c r="F56" s="17">
        <v>1000</v>
      </c>
      <c r="G56" s="18" t="s">
        <v>128</v>
      </c>
      <c r="H56" s="18" t="s">
        <v>213</v>
      </c>
      <c r="I56" s="20" t="s">
        <v>173</v>
      </c>
    </row>
    <row r="57" spans="2:9" ht="37.5" customHeight="1">
      <c r="B57" s="13">
        <v>6</v>
      </c>
      <c r="C57" s="14" t="s">
        <v>41</v>
      </c>
      <c r="D57" s="95" t="s">
        <v>133</v>
      </c>
      <c r="E57" s="15">
        <v>2240</v>
      </c>
      <c r="F57" s="17">
        <v>30000</v>
      </c>
      <c r="G57" s="18" t="s">
        <v>128</v>
      </c>
      <c r="H57" s="25" t="s">
        <v>204</v>
      </c>
      <c r="I57" s="20" t="s">
        <v>173</v>
      </c>
    </row>
    <row r="58" spans="2:9" ht="17.25" customHeight="1">
      <c r="B58" s="13">
        <v>7</v>
      </c>
      <c r="C58" s="14" t="s">
        <v>186</v>
      </c>
      <c r="D58" s="95" t="s">
        <v>185</v>
      </c>
      <c r="E58" s="15">
        <v>2240</v>
      </c>
      <c r="F58" s="17">
        <v>10000</v>
      </c>
      <c r="G58" s="18" t="s">
        <v>128</v>
      </c>
      <c r="H58" s="18" t="s">
        <v>213</v>
      </c>
      <c r="I58" s="20" t="s">
        <v>173</v>
      </c>
    </row>
    <row r="59" spans="2:9" ht="26.25" customHeight="1">
      <c r="B59" s="13">
        <v>8</v>
      </c>
      <c r="C59" s="14" t="s">
        <v>58</v>
      </c>
      <c r="D59" s="95" t="s">
        <v>134</v>
      </c>
      <c r="E59" s="15">
        <v>2240</v>
      </c>
      <c r="F59" s="17">
        <v>15000</v>
      </c>
      <c r="G59" s="18" t="s">
        <v>128</v>
      </c>
      <c r="H59" s="106" t="s">
        <v>205</v>
      </c>
      <c r="I59" s="20" t="s">
        <v>173</v>
      </c>
    </row>
    <row r="60" spans="2:9" ht="27.75" customHeight="1">
      <c r="B60" s="13">
        <v>9</v>
      </c>
      <c r="C60" s="14" t="s">
        <v>15</v>
      </c>
      <c r="D60" s="95" t="s">
        <v>182</v>
      </c>
      <c r="E60" s="15">
        <v>2240</v>
      </c>
      <c r="F60" s="17">
        <v>15000</v>
      </c>
      <c r="G60" s="18" t="s">
        <v>128</v>
      </c>
      <c r="H60" s="25" t="s">
        <v>206</v>
      </c>
      <c r="I60" s="20" t="s">
        <v>173</v>
      </c>
    </row>
    <row r="61" spans="2:9" ht="27.75" customHeight="1">
      <c r="B61" s="13">
        <v>10</v>
      </c>
      <c r="C61" s="14" t="s">
        <v>79</v>
      </c>
      <c r="D61" s="95" t="s">
        <v>135</v>
      </c>
      <c r="E61" s="15">
        <v>2240</v>
      </c>
      <c r="F61" s="17">
        <v>29200</v>
      </c>
      <c r="G61" s="18" t="s">
        <v>128</v>
      </c>
      <c r="H61" s="19">
        <v>42235</v>
      </c>
      <c r="I61" s="20" t="s">
        <v>173</v>
      </c>
    </row>
    <row r="62" spans="2:9" ht="54.75" customHeight="1">
      <c r="B62" s="13">
        <v>11</v>
      </c>
      <c r="C62" s="5" t="s">
        <v>195</v>
      </c>
      <c r="D62" s="83" t="s">
        <v>207</v>
      </c>
      <c r="E62" s="85">
        <v>2240</v>
      </c>
      <c r="F62" s="80">
        <v>40000</v>
      </c>
      <c r="G62" s="79" t="s">
        <v>128</v>
      </c>
      <c r="H62" s="19">
        <v>42242</v>
      </c>
      <c r="I62" s="20" t="s">
        <v>173</v>
      </c>
    </row>
    <row r="63" spans="2:9" ht="26.25" customHeight="1">
      <c r="B63" s="13">
        <v>12</v>
      </c>
      <c r="C63" s="82" t="s">
        <v>11</v>
      </c>
      <c r="D63" s="103" t="s">
        <v>136</v>
      </c>
      <c r="E63" s="15">
        <v>2240</v>
      </c>
      <c r="F63" s="86">
        <v>60000</v>
      </c>
      <c r="G63" s="18" t="s">
        <v>128</v>
      </c>
      <c r="H63" s="19">
        <v>42037</v>
      </c>
      <c r="I63" s="20" t="s">
        <v>173</v>
      </c>
    </row>
    <row r="64" spans="2:9" ht="18.75" customHeight="1">
      <c r="B64" s="13">
        <v>13</v>
      </c>
      <c r="C64" s="14" t="s">
        <v>12</v>
      </c>
      <c r="D64" s="95" t="s">
        <v>137</v>
      </c>
      <c r="E64" s="15">
        <v>2240</v>
      </c>
      <c r="F64" s="17">
        <v>24000</v>
      </c>
      <c r="G64" s="18" t="s">
        <v>128</v>
      </c>
      <c r="H64" s="19">
        <v>42025</v>
      </c>
      <c r="I64" s="20" t="s">
        <v>173</v>
      </c>
    </row>
    <row r="65" spans="2:9" ht="18.75" customHeight="1">
      <c r="B65" s="13">
        <v>14</v>
      </c>
      <c r="C65" s="14" t="s">
        <v>13</v>
      </c>
      <c r="D65" s="95" t="s">
        <v>14</v>
      </c>
      <c r="E65" s="15">
        <v>2240</v>
      </c>
      <c r="F65" s="17">
        <v>720</v>
      </c>
      <c r="G65" s="18" t="s">
        <v>128</v>
      </c>
      <c r="H65" s="19">
        <v>42058</v>
      </c>
      <c r="I65" s="20" t="s">
        <v>173</v>
      </c>
    </row>
    <row r="66" spans="2:9" ht="18" customHeight="1">
      <c r="B66" s="13">
        <v>15</v>
      </c>
      <c r="C66" s="23" t="s">
        <v>40</v>
      </c>
      <c r="D66" s="102" t="s">
        <v>138</v>
      </c>
      <c r="E66" s="15">
        <v>2240</v>
      </c>
      <c r="F66" s="17">
        <v>8260</v>
      </c>
      <c r="G66" s="18" t="s">
        <v>128</v>
      </c>
      <c r="H66" s="19">
        <v>42055</v>
      </c>
      <c r="I66" s="20" t="s">
        <v>173</v>
      </c>
    </row>
    <row r="67" spans="2:9" ht="27.75" customHeight="1">
      <c r="B67" s="13">
        <v>16</v>
      </c>
      <c r="C67" s="14" t="s">
        <v>31</v>
      </c>
      <c r="D67" s="95" t="s">
        <v>139</v>
      </c>
      <c r="E67" s="15">
        <v>2240</v>
      </c>
      <c r="F67" s="17">
        <v>1000</v>
      </c>
      <c r="G67" s="18" t="s">
        <v>128</v>
      </c>
      <c r="H67" s="19" t="s">
        <v>174</v>
      </c>
      <c r="I67" s="20" t="s">
        <v>173</v>
      </c>
    </row>
    <row r="68" spans="2:9" ht="27" customHeight="1">
      <c r="B68" s="13">
        <v>17</v>
      </c>
      <c r="C68" s="14" t="s">
        <v>28</v>
      </c>
      <c r="D68" s="95" t="s">
        <v>140</v>
      </c>
      <c r="E68" s="15">
        <v>2240</v>
      </c>
      <c r="F68" s="17">
        <v>4000</v>
      </c>
      <c r="G68" s="18" t="s">
        <v>128</v>
      </c>
      <c r="H68" s="19">
        <v>42191</v>
      </c>
      <c r="I68" s="20" t="s">
        <v>173</v>
      </c>
    </row>
    <row r="69" spans="2:9" ht="16.5" customHeight="1">
      <c r="B69" s="13">
        <v>18</v>
      </c>
      <c r="C69" s="14" t="s">
        <v>30</v>
      </c>
      <c r="D69" s="95" t="s">
        <v>141</v>
      </c>
      <c r="E69" s="15">
        <v>2240</v>
      </c>
      <c r="F69" s="17">
        <v>7000</v>
      </c>
      <c r="G69" s="18" t="s">
        <v>128</v>
      </c>
      <c r="H69" s="19">
        <v>42191</v>
      </c>
      <c r="I69" s="20" t="s">
        <v>173</v>
      </c>
    </row>
    <row r="70" spans="2:9" ht="27.75" customHeight="1">
      <c r="B70" s="13">
        <v>19</v>
      </c>
      <c r="C70" s="14" t="s">
        <v>29</v>
      </c>
      <c r="D70" s="95" t="s">
        <v>142</v>
      </c>
      <c r="E70" s="15">
        <v>2240</v>
      </c>
      <c r="F70" s="17">
        <v>1000</v>
      </c>
      <c r="G70" s="18" t="s">
        <v>128</v>
      </c>
      <c r="H70" s="19">
        <v>42088</v>
      </c>
      <c r="I70" s="20" t="s">
        <v>173</v>
      </c>
    </row>
    <row r="71" spans="2:9" ht="33" customHeight="1">
      <c r="B71" s="13">
        <v>20</v>
      </c>
      <c r="C71" s="14" t="s">
        <v>44</v>
      </c>
      <c r="D71" s="95" t="s">
        <v>143</v>
      </c>
      <c r="E71" s="15">
        <v>2240</v>
      </c>
      <c r="F71" s="17">
        <v>23300</v>
      </c>
      <c r="G71" s="18" t="s">
        <v>128</v>
      </c>
      <c r="H71" s="19">
        <v>42005</v>
      </c>
      <c r="I71" s="20" t="s">
        <v>173</v>
      </c>
    </row>
    <row r="72" spans="2:9" ht="21" customHeight="1">
      <c r="B72" s="13">
        <v>21</v>
      </c>
      <c r="C72" s="14" t="s">
        <v>17</v>
      </c>
      <c r="D72" s="95" t="s">
        <v>181</v>
      </c>
      <c r="E72" s="15">
        <v>2240</v>
      </c>
      <c r="F72" s="17">
        <v>2000</v>
      </c>
      <c r="G72" s="18" t="s">
        <v>128</v>
      </c>
      <c r="H72" s="19" t="s">
        <v>174</v>
      </c>
      <c r="I72" s="20" t="s">
        <v>173</v>
      </c>
    </row>
    <row r="73" spans="1:9" ht="26.25" customHeight="1">
      <c r="A73" s="9"/>
      <c r="B73" s="13">
        <v>22</v>
      </c>
      <c r="C73" s="14" t="s">
        <v>23</v>
      </c>
      <c r="D73" s="95" t="s">
        <v>22</v>
      </c>
      <c r="E73" s="15">
        <v>2240</v>
      </c>
      <c r="F73" s="17">
        <v>10000</v>
      </c>
      <c r="G73" s="18" t="s">
        <v>128</v>
      </c>
      <c r="H73" s="19">
        <v>42065</v>
      </c>
      <c r="I73" s="20" t="s">
        <v>173</v>
      </c>
    </row>
    <row r="74" spans="1:9" ht="16.5" customHeight="1">
      <c r="A74" s="9"/>
      <c r="B74" s="13">
        <v>23</v>
      </c>
      <c r="C74" s="14" t="s">
        <v>20</v>
      </c>
      <c r="D74" s="95" t="s">
        <v>19</v>
      </c>
      <c r="E74" s="15">
        <v>2240</v>
      </c>
      <c r="F74" s="17">
        <v>2200</v>
      </c>
      <c r="G74" s="18" t="s">
        <v>128</v>
      </c>
      <c r="H74" s="19">
        <v>42038</v>
      </c>
      <c r="I74" s="20" t="s">
        <v>173</v>
      </c>
    </row>
    <row r="75" spans="1:9" ht="17.25" customHeight="1">
      <c r="A75" s="9"/>
      <c r="B75" s="13">
        <v>24</v>
      </c>
      <c r="C75" s="14" t="s">
        <v>43</v>
      </c>
      <c r="D75" s="95" t="s">
        <v>42</v>
      </c>
      <c r="E75" s="15">
        <v>2240</v>
      </c>
      <c r="F75" s="17">
        <v>500</v>
      </c>
      <c r="G75" s="18" t="s">
        <v>128</v>
      </c>
      <c r="H75" s="19" t="s">
        <v>174</v>
      </c>
      <c r="I75" s="20" t="s">
        <v>173</v>
      </c>
    </row>
    <row r="76" spans="1:9" ht="16.5" customHeight="1">
      <c r="A76" s="9"/>
      <c r="B76" s="13">
        <v>25</v>
      </c>
      <c r="C76" s="14" t="s">
        <v>21</v>
      </c>
      <c r="D76" s="95" t="s">
        <v>1</v>
      </c>
      <c r="E76" s="15">
        <v>2240</v>
      </c>
      <c r="F76" s="17">
        <v>700</v>
      </c>
      <c r="G76" s="18" t="s">
        <v>128</v>
      </c>
      <c r="H76" s="19">
        <v>42020</v>
      </c>
      <c r="I76" s="20" t="s">
        <v>173</v>
      </c>
    </row>
    <row r="77" spans="1:9" ht="18" customHeight="1">
      <c r="A77" s="9"/>
      <c r="B77" s="13">
        <v>26</v>
      </c>
      <c r="C77" s="23" t="s">
        <v>37</v>
      </c>
      <c r="D77" s="102" t="s">
        <v>169</v>
      </c>
      <c r="E77" s="15">
        <v>2240</v>
      </c>
      <c r="F77" s="17">
        <v>1000</v>
      </c>
      <c r="G77" s="18" t="s">
        <v>128</v>
      </c>
      <c r="H77" s="19" t="s">
        <v>174</v>
      </c>
      <c r="I77" s="20" t="s">
        <v>173</v>
      </c>
    </row>
    <row r="78" spans="1:9" ht="16.5" customHeight="1">
      <c r="A78" s="9"/>
      <c r="B78" s="13">
        <v>27</v>
      </c>
      <c r="C78" s="14" t="s">
        <v>33</v>
      </c>
      <c r="D78" s="95" t="s">
        <v>144</v>
      </c>
      <c r="E78" s="15">
        <v>2240</v>
      </c>
      <c r="F78" s="17">
        <v>3000</v>
      </c>
      <c r="G78" s="18" t="s">
        <v>128</v>
      </c>
      <c r="H78" s="19">
        <v>42082</v>
      </c>
      <c r="I78" s="20" t="s">
        <v>173</v>
      </c>
    </row>
    <row r="79" spans="1:9" ht="26.25" customHeight="1">
      <c r="A79" s="9"/>
      <c r="B79" s="13">
        <v>28</v>
      </c>
      <c r="C79" s="14" t="s">
        <v>122</v>
      </c>
      <c r="D79" s="95" t="s">
        <v>145</v>
      </c>
      <c r="E79" s="15">
        <v>2240</v>
      </c>
      <c r="F79" s="17">
        <v>4000</v>
      </c>
      <c r="G79" s="18" t="s">
        <v>128</v>
      </c>
      <c r="H79" s="19" t="s">
        <v>174</v>
      </c>
      <c r="I79" s="20" t="s">
        <v>173</v>
      </c>
    </row>
    <row r="80" spans="1:9" ht="19.5" customHeight="1">
      <c r="A80" s="12"/>
      <c r="B80" s="41"/>
      <c r="C80" s="41"/>
      <c r="D80" s="100" t="s">
        <v>4</v>
      </c>
      <c r="E80" s="107"/>
      <c r="F80" s="52">
        <f>SUM(F52:F79)</f>
        <v>353203</v>
      </c>
      <c r="G80" s="52"/>
      <c r="H80" s="53"/>
      <c r="I80" s="54"/>
    </row>
    <row r="81" spans="1:9" ht="24.75" customHeight="1">
      <c r="A81" s="9"/>
      <c r="B81" s="46"/>
      <c r="C81" s="46"/>
      <c r="D81" s="104" t="s">
        <v>153</v>
      </c>
      <c r="E81" s="48">
        <v>2270</v>
      </c>
      <c r="F81" s="55"/>
      <c r="G81" s="55"/>
      <c r="H81" s="56"/>
      <c r="I81" s="51"/>
    </row>
    <row r="82" spans="1:9" s="119" customFormat="1" ht="28.5" customHeight="1">
      <c r="A82" s="121"/>
      <c r="B82" s="122">
        <v>1</v>
      </c>
      <c r="C82" s="112" t="s">
        <v>8</v>
      </c>
      <c r="D82" s="113" t="s">
        <v>148</v>
      </c>
      <c r="E82" s="112">
        <v>2271</v>
      </c>
      <c r="F82" s="116">
        <v>109631</v>
      </c>
      <c r="G82" s="116" t="s">
        <v>128</v>
      </c>
      <c r="H82" s="117">
        <v>42005</v>
      </c>
      <c r="I82" s="118" t="s">
        <v>176</v>
      </c>
    </row>
    <row r="83" spans="1:9" s="119" customFormat="1" ht="26.25" customHeight="1">
      <c r="A83" s="121"/>
      <c r="B83" s="122">
        <v>2</v>
      </c>
      <c r="C83" s="123" t="s">
        <v>99</v>
      </c>
      <c r="D83" s="113" t="s">
        <v>149</v>
      </c>
      <c r="E83" s="124">
        <v>2272</v>
      </c>
      <c r="F83" s="116">
        <v>43980.600000000006</v>
      </c>
      <c r="G83" s="116" t="s">
        <v>128</v>
      </c>
      <c r="H83" s="117">
        <v>42005</v>
      </c>
      <c r="I83" s="118" t="s">
        <v>177</v>
      </c>
    </row>
    <row r="84" spans="1:9" s="119" customFormat="1" ht="17.25" customHeight="1">
      <c r="A84" s="121"/>
      <c r="B84" s="122">
        <v>4</v>
      </c>
      <c r="C84" s="112" t="s">
        <v>9</v>
      </c>
      <c r="D84" s="113" t="s">
        <v>210</v>
      </c>
      <c r="E84" s="112">
        <v>2273</v>
      </c>
      <c r="F84" s="116">
        <v>103606</v>
      </c>
      <c r="G84" s="116" t="s">
        <v>128</v>
      </c>
      <c r="H84" s="117">
        <v>42005</v>
      </c>
      <c r="I84" s="125" t="s">
        <v>178</v>
      </c>
    </row>
    <row r="85" spans="1:9" s="119" customFormat="1" ht="27" customHeight="1">
      <c r="A85" s="121"/>
      <c r="B85" s="122">
        <v>5</v>
      </c>
      <c r="C85" s="126" t="s">
        <v>10</v>
      </c>
      <c r="D85" s="113" t="s">
        <v>150</v>
      </c>
      <c r="E85" s="112">
        <v>2274</v>
      </c>
      <c r="F85" s="116">
        <v>92284</v>
      </c>
      <c r="G85" s="116" t="s">
        <v>128</v>
      </c>
      <c r="H85" s="127" t="s">
        <v>188</v>
      </c>
      <c r="I85" s="125" t="s">
        <v>179</v>
      </c>
    </row>
    <row r="86" spans="1:9" ht="18" customHeight="1">
      <c r="A86" s="12"/>
      <c r="B86" s="41"/>
      <c r="C86" s="41"/>
      <c r="D86" s="42" t="s">
        <v>5</v>
      </c>
      <c r="E86" s="57"/>
      <c r="F86" s="44">
        <f>SUM(F82:F85)</f>
        <v>349501.6</v>
      </c>
      <c r="G86" s="44"/>
      <c r="H86" s="44"/>
      <c r="I86" s="58"/>
    </row>
    <row r="87" spans="1:9" ht="30" customHeight="1">
      <c r="A87" s="9"/>
      <c r="B87" s="46"/>
      <c r="C87" s="46"/>
      <c r="D87" s="47" t="s">
        <v>151</v>
      </c>
      <c r="E87" s="59">
        <v>2282</v>
      </c>
      <c r="F87" s="60"/>
      <c r="G87" s="60"/>
      <c r="H87" s="60"/>
      <c r="I87" s="60"/>
    </row>
    <row r="88" spans="1:9" ht="21" customHeight="1">
      <c r="A88" s="9"/>
      <c r="B88" s="24">
        <v>1</v>
      </c>
      <c r="C88" s="14" t="s">
        <v>49</v>
      </c>
      <c r="D88" s="95" t="s">
        <v>48</v>
      </c>
      <c r="E88" s="14"/>
      <c r="F88" s="18">
        <v>10803</v>
      </c>
      <c r="G88" s="18" t="s">
        <v>128</v>
      </c>
      <c r="H88" s="19" t="s">
        <v>187</v>
      </c>
      <c r="I88" s="20" t="s">
        <v>173</v>
      </c>
    </row>
    <row r="89" spans="1:9" ht="24.75" customHeight="1">
      <c r="A89" s="12"/>
      <c r="B89" s="41"/>
      <c r="C89" s="41"/>
      <c r="D89" s="42" t="s">
        <v>93</v>
      </c>
      <c r="E89" s="61"/>
      <c r="F89" s="44">
        <v>10803</v>
      </c>
      <c r="G89" s="52"/>
      <c r="H89" s="52"/>
      <c r="I89" s="42"/>
    </row>
    <row r="90" spans="1:9" ht="24.75" customHeight="1">
      <c r="A90" s="9"/>
      <c r="B90" s="62"/>
      <c r="C90" s="62"/>
      <c r="D90" s="47" t="s">
        <v>152</v>
      </c>
      <c r="E90" s="48">
        <v>2800</v>
      </c>
      <c r="F90" s="47"/>
      <c r="G90" s="47"/>
      <c r="H90" s="47"/>
      <c r="I90" s="63"/>
    </row>
    <row r="91" spans="1:9" ht="31.5" customHeight="1">
      <c r="A91" s="9"/>
      <c r="B91" s="13">
        <v>1</v>
      </c>
      <c r="C91" s="23" t="s">
        <v>160</v>
      </c>
      <c r="D91" s="95" t="s">
        <v>190</v>
      </c>
      <c r="E91" s="14">
        <v>2800</v>
      </c>
      <c r="F91" s="17">
        <v>140000</v>
      </c>
      <c r="G91" s="18" t="s">
        <v>128</v>
      </c>
      <c r="H91" s="19" t="s">
        <v>175</v>
      </c>
      <c r="I91" s="20"/>
    </row>
    <row r="92" spans="1:9" ht="69" customHeight="1">
      <c r="A92" s="9"/>
      <c r="B92" s="13">
        <v>2</v>
      </c>
      <c r="C92" s="23" t="s">
        <v>161</v>
      </c>
      <c r="D92" s="95" t="s">
        <v>162</v>
      </c>
      <c r="E92" s="14">
        <v>2800</v>
      </c>
      <c r="F92" s="17">
        <v>10000</v>
      </c>
      <c r="G92" s="18" t="s">
        <v>128</v>
      </c>
      <c r="H92" s="25" t="s">
        <v>189</v>
      </c>
      <c r="I92" s="20" t="s">
        <v>173</v>
      </c>
    </row>
    <row r="93" spans="1:9" ht="21.75" customHeight="1">
      <c r="A93" s="12"/>
      <c r="B93" s="41"/>
      <c r="C93" s="64"/>
      <c r="D93" s="65" t="s">
        <v>6</v>
      </c>
      <c r="E93" s="66"/>
      <c r="F93" s="67">
        <f>SUM(F91:F92)</f>
        <v>150000</v>
      </c>
      <c r="G93" s="67"/>
      <c r="H93" s="52"/>
      <c r="I93" s="65"/>
    </row>
    <row r="94" spans="1:9" ht="27.75" customHeight="1">
      <c r="A94" s="9"/>
      <c r="B94" s="46"/>
      <c r="C94" s="68"/>
      <c r="D94" s="69" t="s">
        <v>164</v>
      </c>
      <c r="E94" s="59">
        <v>3110</v>
      </c>
      <c r="F94" s="70"/>
      <c r="G94" s="70"/>
      <c r="H94" s="71"/>
      <c r="I94" s="72"/>
    </row>
    <row r="95" spans="1:9" ht="27" customHeight="1">
      <c r="A95" s="9"/>
      <c r="B95" s="24">
        <v>1</v>
      </c>
      <c r="C95" s="14" t="s">
        <v>34</v>
      </c>
      <c r="D95" s="95" t="s">
        <v>35</v>
      </c>
      <c r="E95" s="14">
        <v>3110</v>
      </c>
      <c r="F95" s="17">
        <v>40000</v>
      </c>
      <c r="G95" s="18" t="s">
        <v>128</v>
      </c>
      <c r="H95" s="18" t="s">
        <v>213</v>
      </c>
      <c r="I95" s="20" t="s">
        <v>172</v>
      </c>
    </row>
    <row r="96" spans="1:9" ht="21.75" customHeight="1">
      <c r="A96" s="9"/>
      <c r="B96" s="23">
        <v>2</v>
      </c>
      <c r="C96" s="14" t="s">
        <v>27</v>
      </c>
      <c r="D96" s="95" t="s">
        <v>26</v>
      </c>
      <c r="E96" s="14">
        <v>3110</v>
      </c>
      <c r="F96" s="17">
        <v>10000</v>
      </c>
      <c r="G96" s="18" t="s">
        <v>128</v>
      </c>
      <c r="H96" s="18" t="s">
        <v>213</v>
      </c>
      <c r="I96" s="20" t="s">
        <v>172</v>
      </c>
    </row>
    <row r="97" spans="1:9" ht="24.75" customHeight="1">
      <c r="A97" s="12"/>
      <c r="B97" s="141"/>
      <c r="C97" s="142"/>
      <c r="D97" s="66" t="s">
        <v>7</v>
      </c>
      <c r="E97" s="66"/>
      <c r="F97" s="143">
        <f>SUM(F95:F96)</f>
        <v>50000</v>
      </c>
      <c r="G97" s="143"/>
      <c r="H97" s="144"/>
      <c r="I97" s="66"/>
    </row>
    <row r="98" spans="1:9" ht="24.75" customHeight="1">
      <c r="A98" s="9"/>
      <c r="B98" s="145"/>
      <c r="C98" s="68"/>
      <c r="D98" s="68" t="s">
        <v>165</v>
      </c>
      <c r="E98" s="88">
        <v>3132</v>
      </c>
      <c r="F98" s="70"/>
      <c r="G98" s="146"/>
      <c r="H98" s="71"/>
      <c r="I98" s="72"/>
    </row>
    <row r="99" spans="1:9" ht="16.5" customHeight="1">
      <c r="A99" s="9"/>
      <c r="B99" s="147">
        <v>1</v>
      </c>
      <c r="C99" s="81" t="s">
        <v>199</v>
      </c>
      <c r="D99" s="6" t="s">
        <v>45</v>
      </c>
      <c r="E99" s="81">
        <v>3132</v>
      </c>
      <c r="F99" s="87">
        <v>3000</v>
      </c>
      <c r="G99" s="79" t="s">
        <v>128</v>
      </c>
      <c r="H99" s="18" t="s">
        <v>213</v>
      </c>
      <c r="I99" s="20" t="s">
        <v>173</v>
      </c>
    </row>
    <row r="100" spans="1:9" ht="17.25" customHeight="1">
      <c r="A100" s="9"/>
      <c r="B100" s="147">
        <v>2</v>
      </c>
      <c r="C100" s="81" t="s">
        <v>47</v>
      </c>
      <c r="D100" s="6" t="s">
        <v>46</v>
      </c>
      <c r="E100" s="81">
        <v>3132</v>
      </c>
      <c r="F100" s="87">
        <v>4000</v>
      </c>
      <c r="G100" s="79" t="s">
        <v>128</v>
      </c>
      <c r="H100" s="18" t="s">
        <v>213</v>
      </c>
      <c r="I100" s="20" t="s">
        <v>173</v>
      </c>
    </row>
    <row r="101" spans="1:9" ht="15.75" customHeight="1">
      <c r="A101" s="9"/>
      <c r="B101" s="147">
        <v>3</v>
      </c>
      <c r="C101" s="81" t="s">
        <v>80</v>
      </c>
      <c r="D101" s="6" t="s">
        <v>78</v>
      </c>
      <c r="E101" s="81">
        <v>3132</v>
      </c>
      <c r="F101" s="87">
        <v>5000</v>
      </c>
      <c r="G101" s="79" t="s">
        <v>128</v>
      </c>
      <c r="H101" s="18" t="s">
        <v>213</v>
      </c>
      <c r="I101" s="20" t="s">
        <v>173</v>
      </c>
    </row>
    <row r="102" spans="1:9" ht="15" customHeight="1">
      <c r="A102" s="9"/>
      <c r="B102" s="147">
        <v>4</v>
      </c>
      <c r="C102" s="81" t="s">
        <v>53</v>
      </c>
      <c r="D102" s="6" t="s">
        <v>52</v>
      </c>
      <c r="E102" s="81">
        <v>3132</v>
      </c>
      <c r="F102" s="87">
        <v>3000</v>
      </c>
      <c r="G102" s="79" t="s">
        <v>128</v>
      </c>
      <c r="H102" s="18" t="s">
        <v>213</v>
      </c>
      <c r="I102" s="20" t="s">
        <v>173</v>
      </c>
    </row>
    <row r="103" spans="1:9" ht="27" customHeight="1">
      <c r="A103" s="9"/>
      <c r="B103" s="147">
        <v>5</v>
      </c>
      <c r="C103" s="81" t="s">
        <v>51</v>
      </c>
      <c r="D103" s="6" t="s">
        <v>50</v>
      </c>
      <c r="E103" s="81">
        <v>3132</v>
      </c>
      <c r="F103" s="87">
        <v>3000</v>
      </c>
      <c r="G103" s="79" t="s">
        <v>128</v>
      </c>
      <c r="H103" s="18" t="s">
        <v>213</v>
      </c>
      <c r="I103" s="20" t="s">
        <v>173</v>
      </c>
    </row>
    <row r="104" spans="1:9" ht="19.5" customHeight="1">
      <c r="A104" s="9"/>
      <c r="B104" s="147">
        <v>6</v>
      </c>
      <c r="C104" s="81" t="s">
        <v>55</v>
      </c>
      <c r="D104" s="6" t="s">
        <v>54</v>
      </c>
      <c r="E104" s="81">
        <v>3132</v>
      </c>
      <c r="F104" s="87">
        <v>2000</v>
      </c>
      <c r="G104" s="79" t="s">
        <v>128</v>
      </c>
      <c r="H104" s="18" t="s">
        <v>213</v>
      </c>
      <c r="I104" s="20" t="s">
        <v>173</v>
      </c>
    </row>
    <row r="105" spans="1:9" ht="14.25" customHeight="1">
      <c r="A105" s="9"/>
      <c r="B105" s="147">
        <v>7</v>
      </c>
      <c r="C105" s="81" t="s">
        <v>63</v>
      </c>
      <c r="D105" s="6" t="s">
        <v>62</v>
      </c>
      <c r="E105" s="81">
        <v>3132</v>
      </c>
      <c r="F105" s="87">
        <v>4000</v>
      </c>
      <c r="G105" s="79" t="s">
        <v>128</v>
      </c>
      <c r="H105" s="18" t="s">
        <v>213</v>
      </c>
      <c r="I105" s="20" t="s">
        <v>173</v>
      </c>
    </row>
    <row r="106" spans="1:9" ht="18.75" customHeight="1">
      <c r="A106" s="9"/>
      <c r="B106" s="147">
        <v>8</v>
      </c>
      <c r="C106" s="81" t="s">
        <v>64</v>
      </c>
      <c r="D106" s="4" t="s">
        <v>0</v>
      </c>
      <c r="E106" s="81">
        <v>3132</v>
      </c>
      <c r="F106" s="87">
        <v>6000</v>
      </c>
      <c r="G106" s="79" t="s">
        <v>128</v>
      </c>
      <c r="H106" s="18" t="s">
        <v>213</v>
      </c>
      <c r="I106" s="20" t="s">
        <v>173</v>
      </c>
    </row>
    <row r="107" spans="1:9" ht="24.75" customHeight="1">
      <c r="A107" s="12"/>
      <c r="B107" s="141"/>
      <c r="C107" s="142"/>
      <c r="D107" s="66" t="s">
        <v>170</v>
      </c>
      <c r="E107" s="66"/>
      <c r="F107" s="143">
        <f>SUM(F99:F106)</f>
        <v>30000</v>
      </c>
      <c r="G107" s="143"/>
      <c r="H107" s="144"/>
      <c r="I107" s="66"/>
    </row>
    <row r="108" spans="1:9" s="165" customFormat="1" ht="24.75" customHeight="1">
      <c r="A108" s="160"/>
      <c r="B108" s="161"/>
      <c r="C108" s="161"/>
      <c r="D108" s="162" t="s">
        <v>121</v>
      </c>
      <c r="E108" s="162"/>
      <c r="F108" s="163">
        <f>F50+F80+F86+F89+F93+F97+F107</f>
        <v>1293514.6</v>
      </c>
      <c r="G108" s="163"/>
      <c r="H108" s="163"/>
      <c r="I108" s="164"/>
    </row>
    <row r="109" spans="1:9" ht="18.75" customHeight="1">
      <c r="A109" s="73"/>
      <c r="B109" s="167" t="s">
        <v>192</v>
      </c>
      <c r="C109" s="167"/>
      <c r="D109" s="167"/>
      <c r="E109" s="30"/>
      <c r="F109" s="26"/>
      <c r="G109" s="26"/>
      <c r="H109" s="26"/>
      <c r="I109" s="28"/>
    </row>
    <row r="110" spans="1:9" ht="12.75">
      <c r="A110" s="74"/>
      <c r="B110" s="31">
        <v>1</v>
      </c>
      <c r="C110" s="168" t="s">
        <v>171</v>
      </c>
      <c r="D110" s="168"/>
      <c r="E110" s="29"/>
      <c r="F110" s="29"/>
      <c r="G110" s="29"/>
      <c r="H110" s="29"/>
      <c r="I110" s="29"/>
    </row>
    <row r="111" spans="1:9" ht="12.75">
      <c r="A111" s="74"/>
      <c r="B111" s="31">
        <v>2</v>
      </c>
      <c r="C111" s="168" t="s">
        <v>171</v>
      </c>
      <c r="D111" s="168"/>
      <c r="E111" s="29"/>
      <c r="F111" s="29"/>
      <c r="G111" s="29"/>
      <c r="H111" s="29"/>
      <c r="I111" s="29"/>
    </row>
    <row r="112" spans="1:9" ht="12.75">
      <c r="A112" s="74"/>
      <c r="B112" s="31">
        <v>3</v>
      </c>
      <c r="C112" s="168" t="s">
        <v>171</v>
      </c>
      <c r="D112" s="168"/>
      <c r="E112" s="29"/>
      <c r="F112" s="29"/>
      <c r="G112" s="29"/>
      <c r="H112" s="29"/>
      <c r="I112" s="29"/>
    </row>
    <row r="113" spans="1:9" ht="12.75">
      <c r="A113" s="74"/>
      <c r="B113" s="31">
        <v>4</v>
      </c>
      <c r="C113" s="168" t="s">
        <v>171</v>
      </c>
      <c r="D113" s="168"/>
      <c r="E113" s="75"/>
      <c r="F113" s="26"/>
      <c r="G113" s="26"/>
      <c r="H113" s="26"/>
      <c r="I113" s="28"/>
    </row>
    <row r="114" spans="1:9" s="1" customFormat="1" ht="12" customHeight="1">
      <c r="A114" s="74"/>
      <c r="B114" s="32"/>
      <c r="C114" s="130"/>
      <c r="D114" s="130"/>
      <c r="E114" s="75"/>
      <c r="F114" s="131"/>
      <c r="G114" s="131"/>
      <c r="H114" s="131"/>
      <c r="I114" s="132"/>
    </row>
    <row r="115" spans="1:9" s="1" customFormat="1" ht="15" customHeight="1">
      <c r="A115" s="133"/>
      <c r="B115" s="134"/>
      <c r="C115" s="177" t="s">
        <v>216</v>
      </c>
      <c r="D115" s="177"/>
      <c r="E115" s="177"/>
      <c r="F115" s="148"/>
      <c r="G115" s="135"/>
      <c r="H115" s="135"/>
      <c r="I115" s="136"/>
    </row>
    <row r="116" spans="1:9" s="150" customFormat="1" ht="11.25" customHeight="1">
      <c r="A116" s="149"/>
      <c r="B116" s="134"/>
      <c r="C116" s="135"/>
      <c r="D116" s="135"/>
      <c r="E116" s="135"/>
      <c r="F116" s="148"/>
      <c r="G116" s="135"/>
      <c r="H116" s="135"/>
      <c r="I116" s="136"/>
    </row>
    <row r="117" spans="1:8" s="1" customFormat="1" ht="18.75" customHeight="1">
      <c r="A117" s="128"/>
      <c r="B117" s="129"/>
      <c r="D117" s="179" t="s">
        <v>218</v>
      </c>
      <c r="E117" s="179"/>
      <c r="F117" s="179"/>
      <c r="G117" s="179"/>
      <c r="H117" s="179"/>
    </row>
    <row r="118" spans="1:9" s="1" customFormat="1" ht="12.75" customHeight="1">
      <c r="A118" s="133"/>
      <c r="B118" s="134"/>
      <c r="C118" s="137"/>
      <c r="D118" s="175" t="s">
        <v>215</v>
      </c>
      <c r="E118" s="175"/>
      <c r="F118" s="175"/>
      <c r="G118" s="175"/>
      <c r="H118" s="175"/>
      <c r="I118" s="138"/>
    </row>
    <row r="119" spans="1:9" s="1" customFormat="1" ht="22.5" customHeight="1">
      <c r="A119" s="133"/>
      <c r="B119" s="134"/>
      <c r="C119" s="75"/>
      <c r="D119" s="155" t="s">
        <v>214</v>
      </c>
      <c r="E119" s="156"/>
      <c r="F119" s="157"/>
      <c r="G119" s="157"/>
      <c r="H119" s="158"/>
      <c r="I119" s="140"/>
    </row>
    <row r="120" spans="2:9" s="1" customFormat="1" ht="20.25" customHeight="1">
      <c r="B120" s="134"/>
      <c r="C120" s="139"/>
      <c r="D120" s="176" t="s">
        <v>219</v>
      </c>
      <c r="E120" s="176"/>
      <c r="F120" s="176"/>
      <c r="G120" s="176"/>
      <c r="H120" s="176"/>
      <c r="I120" s="140"/>
    </row>
    <row r="121" spans="2:9" s="151" customFormat="1" ht="24" customHeight="1">
      <c r="B121" s="152"/>
      <c r="C121" s="153"/>
      <c r="D121" s="159"/>
      <c r="E121" s="178" t="s">
        <v>217</v>
      </c>
      <c r="F121" s="178"/>
      <c r="G121" s="178"/>
      <c r="H121" s="178"/>
      <c r="I121" s="154"/>
    </row>
    <row r="122" s="1" customFormat="1" ht="12.75"/>
    <row r="123" s="1" customFormat="1" ht="12.75"/>
    <row r="124" s="1" customFormat="1" ht="12.75"/>
    <row r="125" s="1" customFormat="1" ht="12.75"/>
  </sheetData>
  <sheetProtection/>
  <mergeCells count="17">
    <mergeCell ref="B5:D5"/>
    <mergeCell ref="D118:H118"/>
    <mergeCell ref="D120:H120"/>
    <mergeCell ref="C115:E115"/>
    <mergeCell ref="E121:H121"/>
    <mergeCell ref="D117:H117"/>
    <mergeCell ref="C113:D113"/>
    <mergeCell ref="B6:D6"/>
    <mergeCell ref="B109:D109"/>
    <mergeCell ref="C110:D110"/>
    <mergeCell ref="C111:D111"/>
    <mergeCell ref="C112:D112"/>
    <mergeCell ref="B1:C1"/>
    <mergeCell ref="B2:C2"/>
    <mergeCell ref="D2:G2"/>
    <mergeCell ref="D3:G3"/>
    <mergeCell ref="D4:G4"/>
  </mergeCells>
  <printOptions/>
  <pageMargins left="0.1968503937007874" right="0.1968503937007874" top="0.1968503937007874" bottom="0.1968503937007874" header="0.1968503937007874"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clon</dc:creator>
  <cp:keywords/>
  <dc:description/>
  <cp:lastModifiedBy>Julia</cp:lastModifiedBy>
  <cp:lastPrinted>2015-10-13T11:30:09Z</cp:lastPrinted>
  <dcterms:created xsi:type="dcterms:W3CDTF">2007-12-12T06:20:06Z</dcterms:created>
  <dcterms:modified xsi:type="dcterms:W3CDTF">2015-10-22T10:54:43Z</dcterms:modified>
  <cp:category/>
  <cp:version/>
  <cp:contentType/>
  <cp:contentStatus/>
</cp:coreProperties>
</file>