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Влад\ДГМА\сайт ДГМА\25) Індивідуальні плани СТУДЕНТ\Індивідуальні плани студентів (3 річний термін прискореного навчання)\"/>
    </mc:Choice>
  </mc:AlternateContent>
  <bookViews>
    <workbookView xWindow="0" yWindow="0" windowWidth="16635" windowHeight="6510"/>
  </bookViews>
  <sheets>
    <sheet name="Лист1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8" i="1" l="1"/>
  <c r="I57" i="1"/>
  <c r="I58" i="1" s="1"/>
  <c r="H57" i="1"/>
  <c r="H58" i="1" s="1"/>
  <c r="G57" i="1"/>
  <c r="G58" i="1" s="1"/>
  <c r="F57" i="1"/>
  <c r="E57" i="1"/>
  <c r="E58" i="1" s="1"/>
  <c r="D57" i="1"/>
  <c r="D58" i="1" s="1"/>
  <c r="C57" i="1"/>
  <c r="C58" i="1" s="1"/>
  <c r="H50" i="1"/>
  <c r="G50" i="1"/>
  <c r="F50" i="1"/>
  <c r="E50" i="1"/>
  <c r="D50" i="1"/>
  <c r="C50" i="1"/>
  <c r="F27" i="1"/>
  <c r="I26" i="1"/>
  <c r="I27" i="1" s="1"/>
  <c r="H26" i="1"/>
  <c r="H27" i="1" s="1"/>
  <c r="G26" i="1"/>
  <c r="G27" i="1" s="1"/>
  <c r="F26" i="1"/>
  <c r="E26" i="1"/>
  <c r="E27" i="1" s="1"/>
  <c r="D26" i="1"/>
  <c r="D27" i="1" s="1"/>
  <c r="C26" i="1"/>
  <c r="C27" i="1" s="1"/>
  <c r="H19" i="1"/>
  <c r="G19" i="1"/>
  <c r="F19" i="1"/>
  <c r="E19" i="1"/>
  <c r="D19" i="1"/>
  <c r="C19" i="1"/>
</calcChain>
</file>

<file path=xl/sharedStrings.xml><?xml version="1.0" encoding="utf-8"?>
<sst xmlns="http://schemas.openxmlformats.org/spreadsheetml/2006/main" count="132" uniqueCount="59">
  <si>
    <t>ДРУГИЙ</t>
  </si>
  <si>
    <t>КУРС</t>
  </si>
  <si>
    <t>Календарний термін навчання</t>
  </si>
  <si>
    <t>з 1 вересня 2021 року по 30 липня 2022 року</t>
  </si>
  <si>
    <t>№ з/п</t>
  </si>
  <si>
    <t>Назви навчальних дисциплін</t>
  </si>
  <si>
    <t>4 А</t>
  </si>
  <si>
    <t>СЕМЕСТР</t>
  </si>
  <si>
    <t>Тривалість семестру  9 тижнів</t>
  </si>
  <si>
    <t xml:space="preserve">Форма семестрового контролю (екзамен, залік) </t>
  </si>
  <si>
    <t>РЕЗУЛЬТАТИ КОНТРОЛЮ ЯКОСТІ ЗНАНЬ</t>
  </si>
  <si>
    <t>Кількість кредитів</t>
  </si>
  <si>
    <t>Кількість годин</t>
  </si>
  <si>
    <t>Вид індивідуального завдання</t>
  </si>
  <si>
    <t>Оцінка за національною шкалою</t>
  </si>
  <si>
    <t>Кількість балів</t>
  </si>
  <si>
    <t>Оцінка за шкалою ECTS</t>
  </si>
  <si>
    <t>Прізвище та ініціали викладача, який проводив контрольні заходи</t>
  </si>
  <si>
    <t>Підпис викладача</t>
  </si>
  <si>
    <t>Дата виставлення семестрової оцінки</t>
  </si>
  <si>
    <t>загальна</t>
  </si>
  <si>
    <t>аудиторних</t>
  </si>
  <si>
    <t>лекцій</t>
  </si>
  <si>
    <t>лабораторних</t>
  </si>
  <si>
    <t>практичних</t>
  </si>
  <si>
    <t>самостійна робота і контрольні заходи</t>
  </si>
  <si>
    <t>індивідуальна робота</t>
  </si>
  <si>
    <t>Нормативні навчальні</t>
  </si>
  <si>
    <t>дисципліни</t>
  </si>
  <si>
    <t>Теорія і методика фізичного виховання (розділ 2)</t>
  </si>
  <si>
    <t>-</t>
  </si>
  <si>
    <t>Фізіологія людини та рухової активності</t>
  </si>
  <si>
    <t xml:space="preserve">Пед. майстерність фахівців з фіз. культури і спорту </t>
  </si>
  <si>
    <t>Іспит</t>
  </si>
  <si>
    <t>Спортивні споруди і обладнання</t>
  </si>
  <si>
    <t>Залік</t>
  </si>
  <si>
    <t>Всього</t>
  </si>
  <si>
    <t>Вибіркові навчальні</t>
  </si>
  <si>
    <t>Іноземна мова / Фармакологічний супровід у сфері ФКС / Основи екон. теорії / Релігієзнавство</t>
  </si>
  <si>
    <t>Атлетизм (розділ 2) / Фітнес (розділ 2) / Лижні види спорту (розділ 2) / ТМВ плавання</t>
  </si>
  <si>
    <t>ПСМ з обраного виду спорту</t>
  </si>
  <si>
    <t>Всього за семестр</t>
  </si>
  <si>
    <t>Х</t>
  </si>
  <si>
    <t>_______________________</t>
  </si>
  <si>
    <t>_____________</t>
  </si>
  <si>
    <t>______________</t>
  </si>
  <si>
    <t>______________________       _________________________</t>
  </si>
  <si>
    <t>(підпис студента)</t>
  </si>
  <si>
    <t>(прізвище, ініціали</t>
  </si>
  <si>
    <t>(підпис куратора)</t>
  </si>
  <si>
    <t>(прізвище, ініціали)</t>
  </si>
  <si>
    <t xml:space="preserve"> (підпис директора, декана, завідувача)                  (прізвище та ініціали) </t>
  </si>
  <si>
    <t>4 Б</t>
  </si>
  <si>
    <r>
      <t xml:space="preserve">Форма семестрового контролю </t>
    </r>
    <r>
      <rPr>
        <sz val="7.5"/>
        <color indexed="8"/>
        <rFont val="Times New Roman"/>
        <family val="1"/>
        <charset val="204"/>
      </rPr>
      <t xml:space="preserve">(екзамен, залік) </t>
    </r>
  </si>
  <si>
    <t>Теорія і методика фізичного виховання (курс. робота)</t>
  </si>
  <si>
    <t>Спортивна метрологія</t>
  </si>
  <si>
    <t>Виробнича (тренерська) практика</t>
  </si>
  <si>
    <t>Менеджмент у сфері фізичної культури і спорту</t>
  </si>
  <si>
    <t>ТМВ легкої атлетики (розділ 2) / Організація і методика туризму / Скелелазіння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</si>
</sst>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3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sz val="7.5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horizontal="right"/>
    </xf>
    <xf numFmtId="0" fontId="0" fillId="0" borderId="0" xfId="0" applyFill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7" fillId="0" borderId="0" xfId="0" applyFont="1"/>
    <xf numFmtId="0" fontId="6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2" xfId="0" applyFont="1" applyBorder="1" applyAlignment="1">
      <alignment horizontal="center" vertical="center" textRotation="90" wrapText="1"/>
    </xf>
    <xf numFmtId="0" fontId="7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textRotation="90" wrapText="1"/>
    </xf>
    <xf numFmtId="0" fontId="8" fillId="0" borderId="1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5" xfId="0" applyFont="1" applyBorder="1" applyAlignment="1">
      <alignment horizontal="right" vertical="center" wrapText="1"/>
    </xf>
    <xf numFmtId="0" fontId="7" fillId="0" borderId="0" xfId="0" applyFont="1" applyBorder="1"/>
    <xf numFmtId="0" fontId="8" fillId="0" borderId="6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/>
    <xf numFmtId="0" fontId="7" fillId="0" borderId="1" xfId="0" applyFont="1" applyFill="1" applyBorder="1"/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 indent="10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1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textRotation="90" wrapText="1"/>
    </xf>
    <xf numFmtId="0" fontId="0" fillId="0" borderId="3" xfId="0" applyBorder="1" applyAlignment="1">
      <alignment horizontal="center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1" xfId="0" applyFont="1" applyFill="1" applyBorder="1" applyAlignment="1">
      <alignment horizontal="center" vertical="center" textRotation="90" wrapText="1"/>
    </xf>
    <xf numFmtId="0" fontId="13" fillId="0" borderId="1" xfId="0" applyFont="1" applyFill="1" applyBorder="1" applyAlignment="1">
      <alignment horizontal="center" vertical="center" textRotation="90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2"/>
  <sheetViews>
    <sheetView tabSelected="1" workbookViewId="0">
      <selection activeCell="B14" sqref="B14"/>
    </sheetView>
  </sheetViews>
  <sheetFormatPr defaultRowHeight="15" x14ac:dyDescent="0.25"/>
  <cols>
    <col min="1" max="1" width="4.140625" customWidth="1"/>
    <col min="2" max="2" width="27.28515625" customWidth="1"/>
    <col min="3" max="3" width="5.5703125" customWidth="1"/>
    <col min="4" max="7" width="4.7109375" customWidth="1"/>
    <col min="8" max="8" width="5.28515625" customWidth="1"/>
    <col min="9" max="11" width="4.7109375" customWidth="1"/>
    <col min="13" max="13" width="10.28515625" customWidth="1"/>
    <col min="14" max="15" width="4.7109375" customWidth="1"/>
    <col min="16" max="16" width="17.7109375" customWidth="1"/>
    <col min="17" max="17" width="12.42578125" customWidth="1"/>
    <col min="18" max="18" width="11" customWidth="1"/>
  </cols>
  <sheetData>
    <row r="1" spans="1:18" ht="15.75" x14ac:dyDescent="0.25">
      <c r="B1" s="1"/>
      <c r="D1" s="2"/>
      <c r="H1" s="2"/>
      <c r="J1" s="3" t="s">
        <v>0</v>
      </c>
      <c r="L1" s="4" t="s">
        <v>1</v>
      </c>
      <c r="N1" s="5" t="s">
        <v>2</v>
      </c>
    </row>
    <row r="2" spans="1:18" x14ac:dyDescent="0.25">
      <c r="A2" s="6"/>
      <c r="D2" s="2"/>
      <c r="H2" s="2"/>
      <c r="L2" s="7"/>
      <c r="N2" s="5" t="s">
        <v>3</v>
      </c>
    </row>
    <row r="3" spans="1:18" x14ac:dyDescent="0.25">
      <c r="A3" s="8"/>
      <c r="D3" s="2"/>
      <c r="H3" s="2"/>
    </row>
    <row r="4" spans="1:18" x14ac:dyDescent="0.25">
      <c r="A4" s="9" t="s">
        <v>4</v>
      </c>
      <c r="B4" s="10" t="s">
        <v>5</v>
      </c>
      <c r="C4" s="11" t="s">
        <v>6</v>
      </c>
      <c r="D4" s="11"/>
      <c r="E4" s="11"/>
      <c r="F4" s="11"/>
      <c r="G4" s="11"/>
      <c r="H4" s="11"/>
      <c r="I4" s="11"/>
      <c r="J4" s="11"/>
      <c r="K4" s="12"/>
      <c r="L4" s="13" t="s">
        <v>7</v>
      </c>
      <c r="M4" s="13"/>
      <c r="N4" s="13"/>
      <c r="O4" s="13"/>
      <c r="P4" s="13"/>
      <c r="Q4" s="13"/>
      <c r="R4" s="13"/>
    </row>
    <row r="5" spans="1:18" x14ac:dyDescent="0.25">
      <c r="A5" s="9"/>
      <c r="B5" s="14"/>
      <c r="C5" s="9" t="s">
        <v>8</v>
      </c>
      <c r="D5" s="9"/>
      <c r="E5" s="9"/>
      <c r="F5" s="9"/>
      <c r="G5" s="9"/>
      <c r="H5" s="9"/>
      <c r="I5" s="9"/>
      <c r="J5" s="9"/>
      <c r="K5" s="12"/>
      <c r="L5" s="15" t="s">
        <v>9</v>
      </c>
      <c r="M5" s="9" t="s">
        <v>10</v>
      </c>
      <c r="N5" s="9"/>
      <c r="O5" s="9"/>
      <c r="P5" s="9"/>
      <c r="Q5" s="9"/>
      <c r="R5" s="9"/>
    </row>
    <row r="6" spans="1:18" x14ac:dyDescent="0.25">
      <c r="A6" s="9"/>
      <c r="B6" s="14"/>
      <c r="C6" s="16" t="s">
        <v>11</v>
      </c>
      <c r="D6" s="9" t="s">
        <v>12</v>
      </c>
      <c r="E6" s="9"/>
      <c r="F6" s="9"/>
      <c r="G6" s="9"/>
      <c r="H6" s="9"/>
      <c r="I6" s="9"/>
      <c r="J6" s="16" t="s">
        <v>13</v>
      </c>
      <c r="K6" s="17"/>
      <c r="L6" s="15"/>
      <c r="M6" s="15" t="s">
        <v>14</v>
      </c>
      <c r="N6" s="15" t="s">
        <v>15</v>
      </c>
      <c r="O6" s="15" t="s">
        <v>16</v>
      </c>
      <c r="P6" s="9" t="s">
        <v>17</v>
      </c>
      <c r="Q6" s="9" t="s">
        <v>18</v>
      </c>
      <c r="R6" s="9" t="s">
        <v>19</v>
      </c>
    </row>
    <row r="7" spans="1:18" x14ac:dyDescent="0.25">
      <c r="A7" s="9"/>
      <c r="B7" s="14"/>
      <c r="C7" s="18"/>
      <c r="D7" s="19" t="s">
        <v>20</v>
      </c>
      <c r="E7" s="9" t="s">
        <v>21</v>
      </c>
      <c r="F7" s="9"/>
      <c r="G7" s="9"/>
      <c r="H7" s="9"/>
      <c r="I7" s="9"/>
      <c r="J7" s="18"/>
      <c r="K7" s="17"/>
      <c r="L7" s="15"/>
      <c r="M7" s="15"/>
      <c r="N7" s="15"/>
      <c r="O7" s="15"/>
      <c r="P7" s="9"/>
      <c r="Q7" s="9"/>
      <c r="R7" s="9"/>
    </row>
    <row r="8" spans="1:18" x14ac:dyDescent="0.25">
      <c r="A8" s="9"/>
      <c r="B8" s="14"/>
      <c r="C8" s="18"/>
      <c r="D8" s="19"/>
      <c r="E8" s="15" t="s">
        <v>22</v>
      </c>
      <c r="F8" s="15" t="s">
        <v>23</v>
      </c>
      <c r="G8" s="15" t="s">
        <v>24</v>
      </c>
      <c r="H8" s="19" t="s">
        <v>25</v>
      </c>
      <c r="I8" s="16" t="s">
        <v>26</v>
      </c>
      <c r="J8" s="18"/>
      <c r="K8" s="17"/>
      <c r="L8" s="15"/>
      <c r="M8" s="15"/>
      <c r="N8" s="15"/>
      <c r="O8" s="15"/>
      <c r="P8" s="9"/>
      <c r="Q8" s="9"/>
      <c r="R8" s="9"/>
    </row>
    <row r="9" spans="1:18" x14ac:dyDescent="0.25">
      <c r="A9" s="9"/>
      <c r="B9" s="20"/>
      <c r="C9" s="21"/>
      <c r="D9" s="19"/>
      <c r="E9" s="15"/>
      <c r="F9" s="15"/>
      <c r="G9" s="15"/>
      <c r="H9" s="19"/>
      <c r="I9" s="21"/>
      <c r="J9" s="21"/>
      <c r="K9" s="17"/>
      <c r="L9" s="15"/>
      <c r="M9" s="15"/>
      <c r="N9" s="15"/>
      <c r="O9" s="15"/>
      <c r="P9" s="9"/>
      <c r="Q9" s="9"/>
      <c r="R9" s="9"/>
    </row>
    <row r="10" spans="1:18" x14ac:dyDescent="0.25">
      <c r="A10" s="22" t="s">
        <v>27</v>
      </c>
      <c r="B10" s="23"/>
      <c r="C10" s="23"/>
      <c r="D10" s="23"/>
      <c r="E10" s="23"/>
      <c r="F10" s="23"/>
      <c r="G10" s="23"/>
      <c r="H10" s="23"/>
      <c r="I10" s="23"/>
      <c r="J10" s="24"/>
      <c r="K10" s="25"/>
      <c r="L10" s="26" t="s">
        <v>28</v>
      </c>
      <c r="M10" s="27"/>
      <c r="N10" s="27"/>
      <c r="O10" s="27"/>
      <c r="P10" s="27"/>
      <c r="Q10" s="27"/>
      <c r="R10" s="27"/>
    </row>
    <row r="11" spans="1:18" ht="26.25" x14ac:dyDescent="0.25">
      <c r="A11" s="28">
        <v>1</v>
      </c>
      <c r="B11" s="29" t="s">
        <v>29</v>
      </c>
      <c r="C11" s="30">
        <v>1.5</v>
      </c>
      <c r="D11" s="31">
        <v>45</v>
      </c>
      <c r="E11" s="30">
        <v>9</v>
      </c>
      <c r="F11" s="30">
        <v>0</v>
      </c>
      <c r="G11" s="30">
        <v>9</v>
      </c>
      <c r="H11" s="31">
        <v>27</v>
      </c>
      <c r="I11" s="32"/>
      <c r="J11" s="32"/>
      <c r="K11" s="33"/>
      <c r="L11" s="34" t="s">
        <v>30</v>
      </c>
      <c r="M11" s="28"/>
      <c r="N11" s="28"/>
      <c r="O11" s="28"/>
      <c r="P11" s="28"/>
      <c r="Q11" s="28"/>
      <c r="R11" s="28"/>
    </row>
    <row r="12" spans="1:18" ht="26.25" x14ac:dyDescent="0.25">
      <c r="A12" s="28">
        <v>2</v>
      </c>
      <c r="B12" s="29" t="s">
        <v>31</v>
      </c>
      <c r="C12" s="35">
        <v>3</v>
      </c>
      <c r="D12" s="36">
        <v>90</v>
      </c>
      <c r="E12" s="36">
        <v>18</v>
      </c>
      <c r="F12" s="36">
        <v>0</v>
      </c>
      <c r="G12" s="36">
        <v>18</v>
      </c>
      <c r="H12" s="36">
        <v>54</v>
      </c>
      <c r="I12" s="37"/>
      <c r="J12" s="37"/>
      <c r="K12" s="38"/>
      <c r="L12" s="37" t="s">
        <v>30</v>
      </c>
      <c r="M12" s="28"/>
      <c r="N12" s="28"/>
      <c r="O12" s="28"/>
      <c r="P12" s="28"/>
      <c r="Q12" s="28"/>
      <c r="R12" s="28"/>
    </row>
    <row r="13" spans="1:18" ht="26.25" x14ac:dyDescent="0.25">
      <c r="A13" s="28">
        <v>3</v>
      </c>
      <c r="B13" s="29" t="s">
        <v>32</v>
      </c>
      <c r="C13" s="39">
        <v>3</v>
      </c>
      <c r="D13" s="40">
        <v>90</v>
      </c>
      <c r="E13" s="28">
        <v>18</v>
      </c>
      <c r="F13" s="28">
        <v>0</v>
      </c>
      <c r="G13" s="28">
        <v>18</v>
      </c>
      <c r="H13" s="40">
        <v>54</v>
      </c>
      <c r="I13" s="28"/>
      <c r="J13" s="28"/>
      <c r="K13" s="38"/>
      <c r="L13" s="41" t="s">
        <v>33</v>
      </c>
      <c r="M13" s="28"/>
      <c r="N13" s="28"/>
      <c r="O13" s="28"/>
      <c r="P13" s="28"/>
      <c r="Q13" s="28"/>
      <c r="R13" s="28"/>
    </row>
    <row r="14" spans="1:18" ht="25.5" x14ac:dyDescent="0.25">
      <c r="A14" s="28">
        <v>4</v>
      </c>
      <c r="B14" s="89" t="s">
        <v>34</v>
      </c>
      <c r="C14" s="39">
        <v>3</v>
      </c>
      <c r="D14" s="40">
        <v>90</v>
      </c>
      <c r="E14" s="28">
        <v>18</v>
      </c>
      <c r="F14" s="28">
        <v>0</v>
      </c>
      <c r="G14" s="28">
        <v>18</v>
      </c>
      <c r="H14" s="40">
        <v>54</v>
      </c>
      <c r="I14" s="28"/>
      <c r="J14" s="28"/>
      <c r="K14" s="38"/>
      <c r="L14" s="28" t="s">
        <v>35</v>
      </c>
      <c r="M14" s="28"/>
      <c r="N14" s="28"/>
      <c r="O14" s="28"/>
      <c r="P14" s="28"/>
      <c r="Q14" s="28"/>
      <c r="R14" s="28"/>
    </row>
    <row r="15" spans="1:18" x14ac:dyDescent="0.25">
      <c r="A15" s="28">
        <v>5</v>
      </c>
      <c r="B15" s="42"/>
      <c r="C15" s="42"/>
      <c r="D15" s="43"/>
      <c r="E15" s="42"/>
      <c r="F15" s="42"/>
      <c r="G15" s="42"/>
      <c r="H15" s="43"/>
      <c r="I15" s="42"/>
      <c r="J15" s="42"/>
      <c r="K15" s="12"/>
      <c r="L15" s="42"/>
      <c r="M15" s="28"/>
      <c r="N15" s="28"/>
      <c r="O15" s="28"/>
      <c r="P15" s="28"/>
      <c r="Q15" s="28"/>
      <c r="R15" s="28"/>
    </row>
    <row r="16" spans="1:18" x14ac:dyDescent="0.25">
      <c r="A16" s="28">
        <v>6</v>
      </c>
      <c r="B16" s="44"/>
      <c r="C16" s="39"/>
      <c r="D16" s="40"/>
      <c r="E16" s="28"/>
      <c r="F16" s="28"/>
      <c r="G16" s="28"/>
      <c r="H16" s="40"/>
      <c r="I16" s="28"/>
      <c r="J16" s="28"/>
      <c r="K16" s="38"/>
      <c r="L16" s="28"/>
      <c r="M16" s="28"/>
      <c r="N16" s="28"/>
      <c r="O16" s="28"/>
      <c r="P16" s="28"/>
      <c r="Q16" s="28"/>
      <c r="R16" s="28"/>
    </row>
    <row r="17" spans="1:18" x14ac:dyDescent="0.25">
      <c r="A17" s="28">
        <v>7</v>
      </c>
      <c r="B17" s="44"/>
      <c r="C17" s="39"/>
      <c r="D17" s="40"/>
      <c r="E17" s="28"/>
      <c r="F17" s="28"/>
      <c r="G17" s="28"/>
      <c r="H17" s="40"/>
      <c r="I17" s="28"/>
      <c r="J17" s="28"/>
      <c r="K17" s="38"/>
      <c r="L17" s="28"/>
      <c r="M17" s="28"/>
      <c r="N17" s="28"/>
      <c r="O17" s="28"/>
      <c r="P17" s="28"/>
      <c r="Q17" s="28"/>
      <c r="R17" s="28"/>
    </row>
    <row r="18" spans="1:18" x14ac:dyDescent="0.25">
      <c r="A18" s="28">
        <v>8</v>
      </c>
      <c r="B18" s="44"/>
      <c r="C18" s="39"/>
      <c r="D18" s="40"/>
      <c r="E18" s="28"/>
      <c r="F18" s="28"/>
      <c r="G18" s="28"/>
      <c r="H18" s="40"/>
      <c r="I18" s="28"/>
      <c r="J18" s="28"/>
      <c r="K18" s="38"/>
      <c r="L18" s="28"/>
      <c r="M18" s="28"/>
      <c r="N18" s="28"/>
      <c r="O18" s="28"/>
      <c r="P18" s="28"/>
      <c r="Q18" s="28"/>
      <c r="R18" s="28"/>
    </row>
    <row r="19" spans="1:18" x14ac:dyDescent="0.25">
      <c r="A19" s="45" t="s">
        <v>36</v>
      </c>
      <c r="B19" s="45"/>
      <c r="C19" s="46">
        <f t="shared" ref="C19:H19" si="0">SUM(C11:C18)</f>
        <v>10.5</v>
      </c>
      <c r="D19" s="47">
        <f t="shared" si="0"/>
        <v>315</v>
      </c>
      <c r="E19" s="48">
        <f t="shared" si="0"/>
        <v>63</v>
      </c>
      <c r="F19" s="48">
        <f t="shared" si="0"/>
        <v>0</v>
      </c>
      <c r="G19" s="48">
        <f t="shared" si="0"/>
        <v>63</v>
      </c>
      <c r="H19" s="47">
        <f t="shared" si="0"/>
        <v>189</v>
      </c>
      <c r="I19" s="28"/>
      <c r="J19" s="28"/>
      <c r="K19" s="38"/>
      <c r="L19" s="28"/>
      <c r="M19" s="28"/>
      <c r="N19" s="28"/>
      <c r="O19" s="28"/>
      <c r="P19" s="28"/>
      <c r="Q19" s="28"/>
      <c r="R19" s="28"/>
    </row>
    <row r="20" spans="1:18" x14ac:dyDescent="0.25">
      <c r="A20" s="22" t="s">
        <v>37</v>
      </c>
      <c r="B20" s="22"/>
      <c r="C20" s="22"/>
      <c r="D20" s="22"/>
      <c r="E20" s="22"/>
      <c r="F20" s="22"/>
      <c r="G20" s="22"/>
      <c r="H20" s="22"/>
      <c r="I20" s="22"/>
      <c r="J20" s="22"/>
      <c r="K20" s="12"/>
      <c r="L20" s="27" t="s">
        <v>28</v>
      </c>
      <c r="M20" s="27"/>
      <c r="N20" s="27"/>
      <c r="O20" s="27"/>
      <c r="P20" s="27"/>
      <c r="Q20" s="27"/>
      <c r="R20" s="27"/>
    </row>
    <row r="21" spans="1:18" ht="51.75" x14ac:dyDescent="0.25">
      <c r="A21" s="28">
        <v>1</v>
      </c>
      <c r="B21" s="29" t="s">
        <v>38</v>
      </c>
      <c r="C21" s="39">
        <v>3</v>
      </c>
      <c r="D21" s="40">
        <v>90</v>
      </c>
      <c r="E21" s="28">
        <v>18</v>
      </c>
      <c r="F21" s="28">
        <v>0</v>
      </c>
      <c r="G21" s="28">
        <v>18</v>
      </c>
      <c r="H21" s="40">
        <v>54</v>
      </c>
      <c r="I21" s="28"/>
      <c r="J21" s="28"/>
      <c r="K21" s="49"/>
      <c r="L21" s="28" t="s">
        <v>35</v>
      </c>
      <c r="M21" s="50"/>
      <c r="N21" s="50"/>
      <c r="O21" s="50"/>
      <c r="P21" s="50"/>
      <c r="Q21" s="50"/>
      <c r="R21" s="50"/>
    </row>
    <row r="22" spans="1:18" ht="39" x14ac:dyDescent="0.25">
      <c r="A22" s="28">
        <v>2</v>
      </c>
      <c r="B22" s="29" t="s">
        <v>39</v>
      </c>
      <c r="C22" s="39">
        <v>3</v>
      </c>
      <c r="D22" s="40">
        <v>90</v>
      </c>
      <c r="E22" s="28">
        <v>8</v>
      </c>
      <c r="F22" s="28">
        <v>0</v>
      </c>
      <c r="G22" s="28">
        <v>46</v>
      </c>
      <c r="H22" s="40">
        <v>36</v>
      </c>
      <c r="I22" s="28"/>
      <c r="J22" s="28"/>
      <c r="K22" s="49"/>
      <c r="L22" s="28" t="s">
        <v>35</v>
      </c>
      <c r="M22" s="50"/>
      <c r="N22" s="50"/>
      <c r="O22" s="50"/>
      <c r="P22" s="50"/>
      <c r="Q22" s="50"/>
      <c r="R22" s="50"/>
    </row>
    <row r="23" spans="1:18" x14ac:dyDescent="0.25">
      <c r="A23" s="28">
        <v>3</v>
      </c>
      <c r="B23" s="29" t="s">
        <v>40</v>
      </c>
      <c r="C23" s="28">
        <v>1.75</v>
      </c>
      <c r="D23" s="40">
        <v>52</v>
      </c>
      <c r="E23" s="28">
        <v>0</v>
      </c>
      <c r="F23" s="28">
        <v>0</v>
      </c>
      <c r="G23" s="28">
        <v>36</v>
      </c>
      <c r="H23" s="51">
        <v>16.5</v>
      </c>
      <c r="I23" s="50"/>
      <c r="J23" s="50"/>
      <c r="K23" s="12"/>
      <c r="L23" s="28" t="s">
        <v>30</v>
      </c>
      <c r="M23" s="50"/>
      <c r="N23" s="50"/>
      <c r="O23" s="50"/>
      <c r="P23" s="50"/>
      <c r="Q23" s="50"/>
      <c r="R23" s="50"/>
    </row>
    <row r="24" spans="1:18" x14ac:dyDescent="0.25">
      <c r="A24" s="28">
        <v>4</v>
      </c>
      <c r="B24" s="50"/>
      <c r="C24" s="28"/>
      <c r="D24" s="40"/>
      <c r="E24" s="28"/>
      <c r="F24" s="28"/>
      <c r="G24" s="28"/>
      <c r="H24" s="40"/>
      <c r="I24" s="50"/>
      <c r="J24" s="50"/>
      <c r="K24" s="12"/>
      <c r="L24" s="50"/>
      <c r="M24" s="50"/>
      <c r="N24" s="50"/>
      <c r="O24" s="50"/>
      <c r="P24" s="50"/>
      <c r="Q24" s="50"/>
      <c r="R24" s="50"/>
    </row>
    <row r="25" spans="1:18" x14ac:dyDescent="0.25">
      <c r="A25" s="28">
        <v>5</v>
      </c>
      <c r="B25" s="50"/>
      <c r="C25" s="50"/>
      <c r="D25" s="52"/>
      <c r="E25" s="50"/>
      <c r="F25" s="50"/>
      <c r="G25" s="50"/>
      <c r="H25" s="52"/>
      <c r="I25" s="50"/>
      <c r="J25" s="50"/>
      <c r="K25" s="12"/>
      <c r="L25" s="50"/>
      <c r="M25" s="50"/>
      <c r="N25" s="50"/>
      <c r="O25" s="50"/>
      <c r="P25" s="50"/>
      <c r="Q25" s="50"/>
      <c r="R25" s="50"/>
    </row>
    <row r="26" spans="1:18" x14ac:dyDescent="0.25">
      <c r="A26" s="27" t="s">
        <v>36</v>
      </c>
      <c r="B26" s="27"/>
      <c r="C26" s="46">
        <f t="shared" ref="C26:I26" si="1">SUM(C21:C25)</f>
        <v>7.75</v>
      </c>
      <c r="D26" s="53">
        <f t="shared" si="1"/>
        <v>232</v>
      </c>
      <c r="E26" s="54">
        <f t="shared" si="1"/>
        <v>26</v>
      </c>
      <c r="F26" s="54">
        <f t="shared" si="1"/>
        <v>0</v>
      </c>
      <c r="G26" s="54">
        <f t="shared" si="1"/>
        <v>100</v>
      </c>
      <c r="H26" s="55">
        <f t="shared" si="1"/>
        <v>106.5</v>
      </c>
      <c r="I26" s="54">
        <f t="shared" si="1"/>
        <v>0</v>
      </c>
      <c r="J26" s="50"/>
      <c r="K26" s="12"/>
      <c r="L26" s="50"/>
      <c r="M26" s="50"/>
      <c r="N26" s="50"/>
      <c r="O26" s="50"/>
      <c r="P26" s="50"/>
      <c r="Q26" s="50"/>
      <c r="R26" s="50"/>
    </row>
    <row r="27" spans="1:18" x14ac:dyDescent="0.25">
      <c r="A27" s="27" t="s">
        <v>41</v>
      </c>
      <c r="B27" s="27"/>
      <c r="C27" s="46">
        <f t="shared" ref="C27:I27" si="2">SUM(C26,C19)</f>
        <v>18.25</v>
      </c>
      <c r="D27" s="47">
        <f t="shared" si="2"/>
        <v>547</v>
      </c>
      <c r="E27" s="48">
        <f t="shared" si="2"/>
        <v>89</v>
      </c>
      <c r="F27" s="48">
        <f t="shared" si="2"/>
        <v>0</v>
      </c>
      <c r="G27" s="48">
        <f t="shared" si="2"/>
        <v>163</v>
      </c>
      <c r="H27" s="55">
        <f t="shared" si="2"/>
        <v>295.5</v>
      </c>
      <c r="I27" s="48">
        <f t="shared" si="2"/>
        <v>0</v>
      </c>
      <c r="J27" s="28" t="s">
        <v>42</v>
      </c>
      <c r="K27" s="12"/>
      <c r="L27" s="28" t="s">
        <v>42</v>
      </c>
      <c r="M27" s="28"/>
      <c r="N27" s="28" t="s">
        <v>42</v>
      </c>
      <c r="O27" s="28" t="s">
        <v>42</v>
      </c>
      <c r="P27" s="28" t="s">
        <v>42</v>
      </c>
      <c r="Q27" s="28" t="s">
        <v>42</v>
      </c>
      <c r="R27" s="28" t="s">
        <v>42</v>
      </c>
    </row>
    <row r="28" spans="1:18" x14ac:dyDescent="0.25">
      <c r="A28" s="56"/>
      <c r="B28" s="56"/>
      <c r="C28" s="56"/>
      <c r="D28" s="57"/>
      <c r="E28" s="56"/>
      <c r="F28" s="56"/>
      <c r="G28" s="56"/>
      <c r="H28" s="57"/>
      <c r="I28" s="56"/>
      <c r="J28" s="56"/>
      <c r="L28" s="58"/>
    </row>
    <row r="29" spans="1:18" x14ac:dyDescent="0.25">
      <c r="A29" s="58"/>
      <c r="D29" s="2"/>
      <c r="H29" s="2"/>
      <c r="L29" s="59"/>
    </row>
    <row r="30" spans="1:18" x14ac:dyDescent="0.25">
      <c r="A30" s="60"/>
      <c r="B30" t="s">
        <v>43</v>
      </c>
      <c r="C30" t="s">
        <v>44</v>
      </c>
      <c r="D30" s="2"/>
      <c r="F30" t="s">
        <v>45</v>
      </c>
      <c r="H30" s="2"/>
      <c r="I30" t="s">
        <v>45</v>
      </c>
      <c r="M30" t="s">
        <v>46</v>
      </c>
    </row>
    <row r="31" spans="1:18" x14ac:dyDescent="0.25">
      <c r="A31" s="61"/>
      <c r="B31" s="61" t="s">
        <v>47</v>
      </c>
      <c r="C31" s="61" t="s">
        <v>48</v>
      </c>
      <c r="D31" s="2"/>
      <c r="F31" s="61" t="s">
        <v>49</v>
      </c>
      <c r="H31" s="2"/>
      <c r="I31" s="61" t="s">
        <v>50</v>
      </c>
      <c r="M31" s="62" t="s">
        <v>51</v>
      </c>
    </row>
    <row r="32" spans="1:18" ht="15.75" x14ac:dyDescent="0.25">
      <c r="B32" s="1"/>
      <c r="D32" s="2"/>
      <c r="H32" s="2"/>
      <c r="J32" s="3" t="s">
        <v>0</v>
      </c>
      <c r="L32" s="4" t="s">
        <v>1</v>
      </c>
      <c r="N32" s="5" t="s">
        <v>2</v>
      </c>
    </row>
    <row r="33" spans="1:18" x14ac:dyDescent="0.25">
      <c r="A33" s="6"/>
      <c r="D33" s="2"/>
      <c r="H33" s="2"/>
      <c r="L33" s="7"/>
      <c r="N33" s="5" t="s">
        <v>3</v>
      </c>
    </row>
    <row r="34" spans="1:18" x14ac:dyDescent="0.25">
      <c r="A34" s="8"/>
      <c r="D34" s="2"/>
      <c r="H34" s="2"/>
    </row>
    <row r="35" spans="1:18" x14ac:dyDescent="0.25">
      <c r="A35" s="63" t="s">
        <v>4</v>
      </c>
      <c r="B35" s="64" t="s">
        <v>5</v>
      </c>
      <c r="C35" s="65" t="s">
        <v>52</v>
      </c>
      <c r="D35" s="65"/>
      <c r="E35" s="65"/>
      <c r="F35" s="65"/>
      <c r="G35" s="65"/>
      <c r="H35" s="65"/>
      <c r="I35" s="65"/>
      <c r="J35" s="65"/>
      <c r="L35" s="66" t="s">
        <v>7</v>
      </c>
      <c r="M35" s="66"/>
      <c r="N35" s="66"/>
      <c r="O35" s="66"/>
      <c r="P35" s="66"/>
      <c r="Q35" s="66"/>
      <c r="R35" s="66"/>
    </row>
    <row r="36" spans="1:18" x14ac:dyDescent="0.25">
      <c r="A36" s="63"/>
      <c r="B36" s="67"/>
      <c r="C36" s="63" t="s">
        <v>8</v>
      </c>
      <c r="D36" s="63"/>
      <c r="E36" s="63"/>
      <c r="F36" s="63"/>
      <c r="G36" s="63"/>
      <c r="H36" s="63"/>
      <c r="I36" s="63"/>
      <c r="J36" s="63"/>
      <c r="L36" s="68" t="s">
        <v>53</v>
      </c>
      <c r="M36" s="63" t="s">
        <v>10</v>
      </c>
      <c r="N36" s="63"/>
      <c r="O36" s="63"/>
      <c r="P36" s="63"/>
      <c r="Q36" s="63"/>
      <c r="R36" s="63"/>
    </row>
    <row r="37" spans="1:18" x14ac:dyDescent="0.25">
      <c r="A37" s="63"/>
      <c r="B37" s="67"/>
      <c r="C37" s="69" t="s">
        <v>11</v>
      </c>
      <c r="D37" s="63" t="s">
        <v>12</v>
      </c>
      <c r="E37" s="63"/>
      <c r="F37" s="63"/>
      <c r="G37" s="63"/>
      <c r="H37" s="63"/>
      <c r="I37" s="63"/>
      <c r="J37" s="69" t="s">
        <v>13</v>
      </c>
      <c r="K37" s="70"/>
      <c r="L37" s="68"/>
      <c r="M37" s="68" t="s">
        <v>14</v>
      </c>
      <c r="N37" s="68" t="s">
        <v>15</v>
      </c>
      <c r="O37" s="68" t="s">
        <v>16</v>
      </c>
      <c r="P37" s="63" t="s">
        <v>17</v>
      </c>
      <c r="Q37" s="63" t="s">
        <v>18</v>
      </c>
      <c r="R37" s="63" t="s">
        <v>19</v>
      </c>
    </row>
    <row r="38" spans="1:18" x14ac:dyDescent="0.25">
      <c r="A38" s="63"/>
      <c r="B38" s="67"/>
      <c r="C38" s="71"/>
      <c r="D38" s="72" t="s">
        <v>20</v>
      </c>
      <c r="E38" s="63" t="s">
        <v>21</v>
      </c>
      <c r="F38" s="63"/>
      <c r="G38" s="63"/>
      <c r="H38" s="63"/>
      <c r="I38" s="63"/>
      <c r="J38" s="71"/>
      <c r="K38" s="70"/>
      <c r="L38" s="68"/>
      <c r="M38" s="68"/>
      <c r="N38" s="68"/>
      <c r="O38" s="68"/>
      <c r="P38" s="63"/>
      <c r="Q38" s="63"/>
      <c r="R38" s="63"/>
    </row>
    <row r="39" spans="1:18" x14ac:dyDescent="0.25">
      <c r="A39" s="63"/>
      <c r="B39" s="67"/>
      <c r="C39" s="71"/>
      <c r="D39" s="72"/>
      <c r="E39" s="68" t="s">
        <v>22</v>
      </c>
      <c r="F39" s="68" t="s">
        <v>23</v>
      </c>
      <c r="G39" s="68" t="s">
        <v>24</v>
      </c>
      <c r="H39" s="73" t="s">
        <v>25</v>
      </c>
      <c r="I39" s="69" t="s">
        <v>26</v>
      </c>
      <c r="J39" s="71"/>
      <c r="K39" s="70"/>
      <c r="L39" s="68"/>
      <c r="M39" s="68"/>
      <c r="N39" s="68"/>
      <c r="O39" s="68"/>
      <c r="P39" s="63"/>
      <c r="Q39" s="63"/>
      <c r="R39" s="63"/>
    </row>
    <row r="40" spans="1:18" x14ac:dyDescent="0.25">
      <c r="A40" s="63"/>
      <c r="B40" s="74"/>
      <c r="C40" s="75"/>
      <c r="D40" s="72"/>
      <c r="E40" s="68"/>
      <c r="F40" s="68"/>
      <c r="G40" s="68"/>
      <c r="H40" s="73"/>
      <c r="I40" s="75"/>
      <c r="J40" s="75"/>
      <c r="K40" s="70"/>
      <c r="L40" s="68"/>
      <c r="M40" s="68"/>
      <c r="N40" s="68"/>
      <c r="O40" s="68"/>
      <c r="P40" s="63"/>
      <c r="Q40" s="63"/>
      <c r="R40" s="63"/>
    </row>
    <row r="41" spans="1:18" x14ac:dyDescent="0.25">
      <c r="A41" s="76" t="s">
        <v>27</v>
      </c>
      <c r="B41" s="76"/>
      <c r="C41" s="76"/>
      <c r="D41" s="76"/>
      <c r="E41" s="76"/>
      <c r="F41" s="76"/>
      <c r="G41" s="76"/>
      <c r="H41" s="76"/>
      <c r="I41" s="76"/>
      <c r="J41" s="76"/>
      <c r="L41" s="77" t="s">
        <v>28</v>
      </c>
      <c r="M41" s="77"/>
      <c r="N41" s="77"/>
      <c r="O41" s="77"/>
      <c r="P41" s="77"/>
      <c r="Q41" s="77"/>
      <c r="R41" s="77"/>
    </row>
    <row r="42" spans="1:18" ht="26.25" x14ac:dyDescent="0.25">
      <c r="A42" s="28">
        <v>1</v>
      </c>
      <c r="B42" s="29" t="s">
        <v>29</v>
      </c>
      <c r="C42" s="39">
        <v>1.5</v>
      </c>
      <c r="D42" s="40">
        <v>45</v>
      </c>
      <c r="E42" s="28">
        <v>9</v>
      </c>
      <c r="F42" s="28">
        <v>0</v>
      </c>
      <c r="G42" s="28">
        <v>9</v>
      </c>
      <c r="H42" s="40">
        <v>27</v>
      </c>
      <c r="I42" s="28"/>
      <c r="J42" s="28"/>
      <c r="K42" s="38"/>
      <c r="L42" s="28" t="s">
        <v>33</v>
      </c>
      <c r="M42" s="28"/>
      <c r="N42" s="28"/>
      <c r="O42" s="28"/>
      <c r="P42" s="28"/>
      <c r="Q42" s="28"/>
      <c r="R42" s="28"/>
    </row>
    <row r="43" spans="1:18" ht="26.25" x14ac:dyDescent="0.25">
      <c r="A43" s="28">
        <v>2</v>
      </c>
      <c r="B43" s="29" t="s">
        <v>54</v>
      </c>
      <c r="C43" s="39">
        <v>1</v>
      </c>
      <c r="D43" s="40">
        <v>30</v>
      </c>
      <c r="E43" s="28">
        <v>0</v>
      </c>
      <c r="F43" s="28">
        <v>0</v>
      </c>
      <c r="G43" s="28">
        <v>18</v>
      </c>
      <c r="H43" s="40">
        <v>12</v>
      </c>
      <c r="I43" s="28"/>
      <c r="J43" s="28"/>
      <c r="K43" s="38"/>
      <c r="L43" s="28" t="s">
        <v>30</v>
      </c>
      <c r="M43" s="28"/>
      <c r="N43" s="28"/>
      <c r="O43" s="28"/>
      <c r="P43" s="28"/>
      <c r="Q43" s="28"/>
      <c r="R43" s="28"/>
    </row>
    <row r="44" spans="1:18" ht="26.25" x14ac:dyDescent="0.25">
      <c r="A44" s="28">
        <v>3</v>
      </c>
      <c r="B44" s="29" t="s">
        <v>31</v>
      </c>
      <c r="C44" s="39">
        <v>3</v>
      </c>
      <c r="D44" s="40">
        <v>90</v>
      </c>
      <c r="E44" s="28">
        <v>18</v>
      </c>
      <c r="F44" s="28">
        <v>0</v>
      </c>
      <c r="G44" s="28">
        <v>18</v>
      </c>
      <c r="H44" s="40">
        <v>54</v>
      </c>
      <c r="I44" s="28"/>
      <c r="J44" s="28"/>
      <c r="K44" s="38"/>
      <c r="L44" s="28" t="s">
        <v>33</v>
      </c>
      <c r="M44" s="28"/>
      <c r="N44" s="28"/>
      <c r="O44" s="28"/>
      <c r="P44" s="28"/>
      <c r="Q44" s="28"/>
      <c r="R44" s="28"/>
    </row>
    <row r="45" spans="1:18" x14ac:dyDescent="0.25">
      <c r="A45" s="40">
        <v>4</v>
      </c>
      <c r="B45" s="29" t="s">
        <v>55</v>
      </c>
      <c r="C45" s="51">
        <v>3</v>
      </c>
      <c r="D45" s="40">
        <v>90</v>
      </c>
      <c r="E45" s="40">
        <v>18</v>
      </c>
      <c r="F45" s="40">
        <v>0</v>
      </c>
      <c r="G45" s="40">
        <v>18</v>
      </c>
      <c r="H45" s="40">
        <v>54</v>
      </c>
      <c r="I45" s="40"/>
      <c r="J45" s="28"/>
      <c r="K45" s="38"/>
      <c r="L45" s="28" t="s">
        <v>35</v>
      </c>
      <c r="M45" s="28"/>
      <c r="N45" s="28"/>
      <c r="O45" s="28"/>
      <c r="P45" s="28"/>
      <c r="Q45" s="28"/>
      <c r="R45" s="28"/>
    </row>
    <row r="46" spans="1:18" ht="26.25" x14ac:dyDescent="0.25">
      <c r="A46" s="28">
        <v>5</v>
      </c>
      <c r="B46" s="29" t="s">
        <v>56</v>
      </c>
      <c r="C46" s="39">
        <v>4.5</v>
      </c>
      <c r="D46" s="40">
        <v>135</v>
      </c>
      <c r="E46" s="28">
        <v>0</v>
      </c>
      <c r="F46" s="28">
        <v>0</v>
      </c>
      <c r="G46" s="28">
        <v>90</v>
      </c>
      <c r="H46" s="40">
        <v>45</v>
      </c>
      <c r="I46" s="28"/>
      <c r="J46" s="28"/>
      <c r="K46" s="38"/>
      <c r="L46" s="28" t="s">
        <v>35</v>
      </c>
      <c r="M46" s="28"/>
      <c r="N46" s="28"/>
      <c r="O46" s="28"/>
      <c r="P46" s="28"/>
      <c r="Q46" s="28"/>
      <c r="R46" s="28"/>
    </row>
    <row r="47" spans="1:18" ht="26.25" x14ac:dyDescent="0.25">
      <c r="A47" s="40">
        <v>6</v>
      </c>
      <c r="B47" s="29" t="s">
        <v>57</v>
      </c>
      <c r="C47" s="39">
        <v>3</v>
      </c>
      <c r="D47" s="40">
        <v>90</v>
      </c>
      <c r="E47" s="28">
        <v>18</v>
      </c>
      <c r="F47" s="28">
        <v>0</v>
      </c>
      <c r="G47" s="28">
        <v>18</v>
      </c>
      <c r="H47" s="40">
        <v>54</v>
      </c>
      <c r="I47" s="28"/>
      <c r="J47" s="28"/>
      <c r="K47" s="38"/>
      <c r="L47" s="28" t="s">
        <v>35</v>
      </c>
      <c r="M47" s="28"/>
      <c r="N47" s="28"/>
      <c r="O47" s="28"/>
      <c r="P47" s="28"/>
      <c r="Q47" s="28"/>
      <c r="R47" s="28"/>
    </row>
    <row r="48" spans="1:18" x14ac:dyDescent="0.25">
      <c r="A48" s="28">
        <v>7</v>
      </c>
      <c r="B48" s="44"/>
      <c r="C48" s="39"/>
      <c r="D48" s="40"/>
      <c r="E48" s="28"/>
      <c r="F48" s="28"/>
      <c r="G48" s="28"/>
      <c r="H48" s="40"/>
      <c r="I48" s="28"/>
      <c r="J48" s="28"/>
      <c r="K48" s="38"/>
      <c r="L48" s="28"/>
      <c r="M48" s="28"/>
      <c r="N48" s="28"/>
      <c r="O48" s="28"/>
      <c r="P48" s="28"/>
      <c r="Q48" s="28"/>
      <c r="R48" s="28"/>
    </row>
    <row r="49" spans="1:18" x14ac:dyDescent="0.25">
      <c r="A49" s="40">
        <v>8</v>
      </c>
      <c r="B49" s="44"/>
      <c r="C49" s="39"/>
      <c r="D49" s="40"/>
      <c r="E49" s="28"/>
      <c r="F49" s="28"/>
      <c r="G49" s="28"/>
      <c r="H49" s="40"/>
      <c r="I49" s="28"/>
      <c r="J49" s="28"/>
      <c r="K49" s="38"/>
      <c r="L49" s="28"/>
      <c r="M49" s="28"/>
      <c r="N49" s="28"/>
      <c r="O49" s="28"/>
      <c r="P49" s="28"/>
      <c r="Q49" s="28"/>
      <c r="R49" s="28"/>
    </row>
    <row r="50" spans="1:18" x14ac:dyDescent="0.25">
      <c r="A50" s="45" t="s">
        <v>36</v>
      </c>
      <c r="B50" s="45"/>
      <c r="C50" s="46">
        <f t="shared" ref="C50:H50" si="3">SUM(C42:C49)</f>
        <v>16</v>
      </c>
      <c r="D50" s="47">
        <f t="shared" si="3"/>
        <v>480</v>
      </c>
      <c r="E50" s="48">
        <f t="shared" si="3"/>
        <v>63</v>
      </c>
      <c r="F50" s="48">
        <f t="shared" si="3"/>
        <v>0</v>
      </c>
      <c r="G50" s="48">
        <f t="shared" si="3"/>
        <v>171</v>
      </c>
      <c r="H50" s="47">
        <f t="shared" si="3"/>
        <v>246</v>
      </c>
      <c r="I50" s="28"/>
      <c r="J50" s="28"/>
      <c r="K50" s="38"/>
      <c r="L50" s="28"/>
      <c r="M50" s="28"/>
      <c r="N50" s="28"/>
      <c r="O50" s="28"/>
      <c r="P50" s="28"/>
      <c r="Q50" s="28"/>
      <c r="R50" s="28"/>
    </row>
    <row r="51" spans="1:18" x14ac:dyDescent="0.25">
      <c r="A51" s="76" t="s">
        <v>37</v>
      </c>
      <c r="B51" s="78"/>
      <c r="C51" s="78"/>
      <c r="D51" s="78"/>
      <c r="E51" s="76"/>
      <c r="F51" s="76"/>
      <c r="G51" s="76"/>
      <c r="H51" s="76"/>
      <c r="I51" s="76"/>
      <c r="J51" s="76"/>
      <c r="L51" s="77" t="s">
        <v>28</v>
      </c>
      <c r="M51" s="77"/>
      <c r="N51" s="77"/>
      <c r="O51" s="77"/>
      <c r="P51" s="77"/>
      <c r="Q51" s="77"/>
      <c r="R51" s="77"/>
    </row>
    <row r="52" spans="1:18" x14ac:dyDescent="0.25">
      <c r="A52" s="28">
        <v>1</v>
      </c>
      <c r="B52" s="29" t="s">
        <v>40</v>
      </c>
      <c r="C52" s="79">
        <v>1.75</v>
      </c>
      <c r="D52" s="80">
        <v>53</v>
      </c>
      <c r="E52" s="28">
        <v>0</v>
      </c>
      <c r="F52" s="28">
        <v>0</v>
      </c>
      <c r="G52" s="28">
        <v>36</v>
      </c>
      <c r="H52" s="40">
        <v>16.5</v>
      </c>
      <c r="I52" s="28"/>
      <c r="J52" s="28"/>
      <c r="K52" s="49"/>
      <c r="L52" s="28" t="s">
        <v>35</v>
      </c>
      <c r="M52" s="81"/>
      <c r="N52" s="81"/>
      <c r="O52" s="81"/>
      <c r="P52" s="81"/>
      <c r="Q52" s="81"/>
      <c r="R52" s="81"/>
    </row>
    <row r="53" spans="1:18" ht="39" x14ac:dyDescent="0.25">
      <c r="A53" s="28">
        <v>2</v>
      </c>
      <c r="B53" s="29" t="s">
        <v>58</v>
      </c>
      <c r="C53" s="39">
        <v>3</v>
      </c>
      <c r="D53" s="80">
        <v>90</v>
      </c>
      <c r="E53" s="40">
        <v>8</v>
      </c>
      <c r="F53" s="40">
        <v>0</v>
      </c>
      <c r="G53" s="40">
        <v>46</v>
      </c>
      <c r="H53" s="40">
        <v>36</v>
      </c>
      <c r="I53" s="28"/>
      <c r="J53" s="28"/>
      <c r="K53" s="49"/>
      <c r="L53" s="28" t="s">
        <v>35</v>
      </c>
      <c r="M53" s="81"/>
      <c r="N53" s="81"/>
      <c r="O53" s="81"/>
      <c r="P53" s="81"/>
      <c r="Q53" s="81"/>
      <c r="R53" s="81"/>
    </row>
    <row r="54" spans="1:18" x14ac:dyDescent="0.25">
      <c r="A54" s="28">
        <v>3</v>
      </c>
      <c r="B54" s="82"/>
      <c r="C54" s="39"/>
      <c r="D54" s="80"/>
      <c r="E54" s="40"/>
      <c r="F54" s="40"/>
      <c r="G54" s="40"/>
      <c r="H54" s="83"/>
      <c r="I54" s="50"/>
      <c r="J54" s="50"/>
      <c r="K54" s="12"/>
      <c r="L54" s="28"/>
      <c r="M54" s="81"/>
      <c r="N54" s="81"/>
      <c r="O54" s="81"/>
      <c r="P54" s="81"/>
      <c r="Q54" s="81"/>
      <c r="R54" s="81"/>
    </row>
    <row r="55" spans="1:18" x14ac:dyDescent="0.25">
      <c r="A55" s="28">
        <v>4</v>
      </c>
      <c r="B55" s="82"/>
      <c r="C55" s="39"/>
      <c r="D55" s="80"/>
      <c r="E55" s="40"/>
      <c r="F55" s="40"/>
      <c r="G55" s="40"/>
      <c r="H55" s="83"/>
      <c r="I55" s="50"/>
      <c r="J55" s="50"/>
      <c r="K55" s="12"/>
      <c r="L55" s="28"/>
      <c r="M55" s="81"/>
      <c r="N55" s="81"/>
      <c r="O55" s="81"/>
      <c r="P55" s="81"/>
      <c r="Q55" s="81"/>
      <c r="R55" s="81"/>
    </row>
    <row r="56" spans="1:18" x14ac:dyDescent="0.25">
      <c r="A56" s="28">
        <v>5</v>
      </c>
      <c r="B56" s="82"/>
      <c r="C56" s="39"/>
      <c r="D56" s="80"/>
      <c r="E56" s="40"/>
      <c r="F56" s="40"/>
      <c r="G56" s="40"/>
      <c r="H56" s="83"/>
      <c r="I56" s="50"/>
      <c r="J56" s="50"/>
      <c r="K56" s="12"/>
      <c r="L56" s="28"/>
      <c r="M56" s="81"/>
      <c r="N56" s="81"/>
      <c r="O56" s="81"/>
      <c r="P56" s="81"/>
      <c r="Q56" s="81"/>
      <c r="R56" s="81"/>
    </row>
    <row r="57" spans="1:18" x14ac:dyDescent="0.25">
      <c r="A57" s="27" t="s">
        <v>36</v>
      </c>
      <c r="B57" s="27"/>
      <c r="C57" s="84">
        <f t="shared" ref="C57:I57" si="4">SUM(C52:C56)</f>
        <v>4.75</v>
      </c>
      <c r="D57" s="47">
        <f t="shared" si="4"/>
        <v>143</v>
      </c>
      <c r="E57" s="47">
        <f t="shared" si="4"/>
        <v>8</v>
      </c>
      <c r="F57" s="47">
        <f t="shared" si="4"/>
        <v>0</v>
      </c>
      <c r="G57" s="47">
        <f t="shared" si="4"/>
        <v>82</v>
      </c>
      <c r="H57" s="55">
        <f t="shared" si="4"/>
        <v>52.5</v>
      </c>
      <c r="I57" s="85">
        <f t="shared" si="4"/>
        <v>0</v>
      </c>
      <c r="J57" s="81"/>
      <c r="L57" s="81"/>
      <c r="M57" s="81"/>
      <c r="N57" s="81"/>
      <c r="O57" s="81"/>
      <c r="P57" s="81"/>
      <c r="Q57" s="81"/>
      <c r="R57" s="81"/>
    </row>
    <row r="58" spans="1:18" x14ac:dyDescent="0.25">
      <c r="A58" s="27" t="s">
        <v>41</v>
      </c>
      <c r="B58" s="27"/>
      <c r="C58" s="84">
        <f t="shared" ref="C58:I58" si="5">SUM(C57,C50)</f>
        <v>20.75</v>
      </c>
      <c r="D58" s="86">
        <f t="shared" si="5"/>
        <v>623</v>
      </c>
      <c r="E58" s="48">
        <f t="shared" si="5"/>
        <v>71</v>
      </c>
      <c r="F58" s="48">
        <f t="shared" si="5"/>
        <v>0</v>
      </c>
      <c r="G58" s="48">
        <f t="shared" si="5"/>
        <v>253</v>
      </c>
      <c r="H58" s="55">
        <f t="shared" si="5"/>
        <v>298.5</v>
      </c>
      <c r="I58" s="87">
        <f t="shared" si="5"/>
        <v>0</v>
      </c>
      <c r="J58" s="88" t="s">
        <v>42</v>
      </c>
      <c r="L58" s="88" t="s">
        <v>42</v>
      </c>
      <c r="M58" s="88"/>
      <c r="N58" s="88" t="s">
        <v>42</v>
      </c>
      <c r="O58" s="88" t="s">
        <v>42</v>
      </c>
      <c r="P58" s="88" t="s">
        <v>42</v>
      </c>
      <c r="Q58" s="88" t="s">
        <v>42</v>
      </c>
      <c r="R58" s="88" t="s">
        <v>42</v>
      </c>
    </row>
    <row r="59" spans="1:18" x14ac:dyDescent="0.25">
      <c r="A59" s="56"/>
      <c r="B59" s="56"/>
      <c r="C59" s="56"/>
      <c r="D59" s="57"/>
      <c r="E59" s="56"/>
      <c r="F59" s="56"/>
      <c r="G59" s="56"/>
      <c r="H59" s="57"/>
      <c r="I59" s="56"/>
      <c r="J59" s="56"/>
      <c r="L59" s="58"/>
    </row>
    <row r="60" spans="1:18" x14ac:dyDescent="0.25">
      <c r="A60" s="58"/>
      <c r="D60" s="2"/>
      <c r="H60" s="2"/>
      <c r="L60" s="59"/>
    </row>
    <row r="61" spans="1:18" x14ac:dyDescent="0.25">
      <c r="A61" s="60"/>
      <c r="B61" t="s">
        <v>43</v>
      </c>
      <c r="C61" t="s">
        <v>44</v>
      </c>
      <c r="D61" s="2"/>
      <c r="F61" t="s">
        <v>45</v>
      </c>
      <c r="H61" s="2"/>
      <c r="I61" t="s">
        <v>45</v>
      </c>
      <c r="M61" t="s">
        <v>46</v>
      </c>
    </row>
    <row r="62" spans="1:18" x14ac:dyDescent="0.25">
      <c r="A62" s="61"/>
      <c r="B62" s="61" t="s">
        <v>47</v>
      </c>
      <c r="C62" s="61" t="s">
        <v>48</v>
      </c>
      <c r="D62" s="2"/>
      <c r="F62" s="61" t="s">
        <v>49</v>
      </c>
      <c r="H62" s="2"/>
      <c r="I62" s="61" t="s">
        <v>50</v>
      </c>
      <c r="M62" s="62" t="s">
        <v>51</v>
      </c>
    </row>
  </sheetData>
  <mergeCells count="62">
    <mergeCell ref="A58:B58"/>
    <mergeCell ref="A41:J41"/>
    <mergeCell ref="L41:R41"/>
    <mergeCell ref="A50:B50"/>
    <mergeCell ref="A51:J51"/>
    <mergeCell ref="L51:R51"/>
    <mergeCell ref="A57:B57"/>
    <mergeCell ref="Q37:Q40"/>
    <mergeCell ref="R37:R40"/>
    <mergeCell ref="D38:D40"/>
    <mergeCell ref="E38:I38"/>
    <mergeCell ref="E39:E40"/>
    <mergeCell ref="F39:F40"/>
    <mergeCell ref="G39:G40"/>
    <mergeCell ref="H39:H40"/>
    <mergeCell ref="I39:I40"/>
    <mergeCell ref="J37:J40"/>
    <mergeCell ref="K37:K40"/>
    <mergeCell ref="M37:M40"/>
    <mergeCell ref="N37:N40"/>
    <mergeCell ref="O37:O40"/>
    <mergeCell ref="P37:P40"/>
    <mergeCell ref="A27:B27"/>
    <mergeCell ref="A35:A40"/>
    <mergeCell ref="B35:B40"/>
    <mergeCell ref="C35:J35"/>
    <mergeCell ref="L35:R35"/>
    <mergeCell ref="C36:J36"/>
    <mergeCell ref="L36:L40"/>
    <mergeCell ref="M36:R36"/>
    <mergeCell ref="C37:C40"/>
    <mergeCell ref="D37:I37"/>
    <mergeCell ref="A10:J10"/>
    <mergeCell ref="L10:R10"/>
    <mergeCell ref="A19:B19"/>
    <mergeCell ref="A20:J20"/>
    <mergeCell ref="L20:R20"/>
    <mergeCell ref="A26:B26"/>
    <mergeCell ref="R6:R9"/>
    <mergeCell ref="D7:D9"/>
    <mergeCell ref="E7:I7"/>
    <mergeCell ref="E8:E9"/>
    <mergeCell ref="F8:F9"/>
    <mergeCell ref="G8:G9"/>
    <mergeCell ref="H8:H9"/>
    <mergeCell ref="I8:I9"/>
    <mergeCell ref="K6:K9"/>
    <mergeCell ref="M6:M9"/>
    <mergeCell ref="N6:N9"/>
    <mergeCell ref="O6:O9"/>
    <mergeCell ref="P6:P9"/>
    <mergeCell ref="Q6:Q9"/>
    <mergeCell ref="A4:A9"/>
    <mergeCell ref="B4:B9"/>
    <mergeCell ref="C4:J4"/>
    <mergeCell ref="L4:R4"/>
    <mergeCell ref="C5:J5"/>
    <mergeCell ref="L5:L9"/>
    <mergeCell ref="M5:R5"/>
    <mergeCell ref="C6:C9"/>
    <mergeCell ref="D6:I6"/>
    <mergeCell ref="J6:J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</dc:creator>
  <cp:lastModifiedBy>Владимир</cp:lastModifiedBy>
  <dcterms:created xsi:type="dcterms:W3CDTF">2021-02-15T13:10:16Z</dcterms:created>
  <dcterms:modified xsi:type="dcterms:W3CDTF">2021-02-15T13:11:02Z</dcterms:modified>
</cp:coreProperties>
</file>