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Влад\ДГМА\сайт ДГМА\25) Індивідуальні плани СТУДЕНТ\Індивідуальні плани студентів (3 річний термін прискореного навчання)\"/>
    </mc:Choice>
  </mc:AlternateContent>
  <bookViews>
    <workbookView xWindow="0" yWindow="0" windowWidth="16635" windowHeight="6510"/>
  </bookViews>
  <sheets>
    <sheet name="Лист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I50" i="1" s="1"/>
  <c r="H49" i="1"/>
  <c r="G49" i="1"/>
  <c r="F49" i="1"/>
  <c r="F50" i="1" s="1"/>
  <c r="E49" i="1"/>
  <c r="D49" i="1"/>
  <c r="C49" i="1"/>
  <c r="H45" i="1"/>
  <c r="G45" i="1"/>
  <c r="F45" i="1"/>
  <c r="E45" i="1"/>
  <c r="D45" i="1"/>
  <c r="C45" i="1"/>
  <c r="I23" i="1"/>
  <c r="I24" i="1" s="1"/>
  <c r="H23" i="1"/>
  <c r="G23" i="1"/>
  <c r="F23" i="1"/>
  <c r="F24" i="1" s="1"/>
  <c r="E23" i="1"/>
  <c r="E24" i="1" s="1"/>
  <c r="D23" i="1"/>
  <c r="C23" i="1"/>
  <c r="H16" i="1"/>
  <c r="G16" i="1"/>
  <c r="F16" i="1"/>
  <c r="E16" i="1"/>
  <c r="D16" i="1"/>
  <c r="C16" i="1"/>
  <c r="D50" i="1" l="1"/>
  <c r="H50" i="1"/>
  <c r="C24" i="1"/>
  <c r="G24" i="1"/>
  <c r="C50" i="1"/>
  <c r="G50" i="1"/>
  <c r="E50" i="1"/>
  <c r="D24" i="1"/>
  <c r="H24" i="1"/>
</calcChain>
</file>

<file path=xl/sharedStrings.xml><?xml version="1.0" encoding="utf-8"?>
<sst xmlns="http://schemas.openxmlformats.org/spreadsheetml/2006/main" count="128" uniqueCount="56">
  <si>
    <t>ПЕРШИЙ</t>
  </si>
  <si>
    <t>КУРС</t>
  </si>
  <si>
    <t>Календарний термін навчання</t>
  </si>
  <si>
    <t>з 1 вересня 2020 року по 30 липня 2021 року</t>
  </si>
  <si>
    <t>№ з/п</t>
  </si>
  <si>
    <t>Назви навчальних дисциплін</t>
  </si>
  <si>
    <t>2 А</t>
  </si>
  <si>
    <t>СЕМЕСТР</t>
  </si>
  <si>
    <t>Тривалість семестру  9 тижнів</t>
  </si>
  <si>
    <t>РЕЗУЛЬТАТИ КОНТРОЛЮ ЯКОСТІ ЗНАНЬ</t>
  </si>
  <si>
    <t>Кількість кредитів</t>
  </si>
  <si>
    <t>Кількість годин</t>
  </si>
  <si>
    <t>Вид індивідуального завдання</t>
  </si>
  <si>
    <r>
      <t xml:space="preserve">Форма семестрового контролю </t>
    </r>
    <r>
      <rPr>
        <sz val="7.5"/>
        <color indexed="8"/>
        <rFont val="Times New Roman"/>
        <family val="1"/>
        <charset val="204"/>
      </rPr>
      <t xml:space="preserve">(екзамен, залік) </t>
    </r>
  </si>
  <si>
    <t>Оцінка за національною шкалою</t>
  </si>
  <si>
    <t>Кількість балів</t>
  </si>
  <si>
    <t>Оцінка за шкалою ECTS</t>
  </si>
  <si>
    <t>Прізвище та ініціали викладача, який проводив контрольні заходи</t>
  </si>
  <si>
    <t>Підпис викладача</t>
  </si>
  <si>
    <t>Дата виставлення семестрової оцінки</t>
  </si>
  <si>
    <t>загальна</t>
  </si>
  <si>
    <t>аудиторних</t>
  </si>
  <si>
    <t>лекцій</t>
  </si>
  <si>
    <t>практичних</t>
  </si>
  <si>
    <t>лабораторних</t>
  </si>
  <si>
    <t>самостійна робота і контрольні заходи</t>
  </si>
  <si>
    <t>індивідуальна робота</t>
  </si>
  <si>
    <t>Нормативні навчальні</t>
  </si>
  <si>
    <t>дисципліни</t>
  </si>
  <si>
    <t>Анатомія людини з основами спортивної морфології</t>
  </si>
  <si>
    <t>-</t>
  </si>
  <si>
    <t>Долікарська медична допомога та основи мед. знань</t>
  </si>
  <si>
    <t>Олімпійський і професійний спорт</t>
  </si>
  <si>
    <t>Всього</t>
  </si>
  <si>
    <t>Вибіркові навчальні</t>
  </si>
  <si>
    <t>ПСМ з обраного виду спорту</t>
  </si>
  <si>
    <t xml:space="preserve">Іноземна мова / Технології психічної саморегуляції та взаємодії / Етика та естетика / Соціологія </t>
  </si>
  <si>
    <t>Залік</t>
  </si>
  <si>
    <t>Атлетизм (розділ 1) / Фітнес (розділ 1) / Лижні види спорту (розділ 1) / Спортивні єдиноборства</t>
  </si>
  <si>
    <t>Всього за семестр</t>
  </si>
  <si>
    <t>Х</t>
  </si>
  <si>
    <t>_______________________</t>
  </si>
  <si>
    <t>_____________</t>
  </si>
  <si>
    <t>______________</t>
  </si>
  <si>
    <t>______________________       _________________________</t>
  </si>
  <si>
    <t>(підпис студента)</t>
  </si>
  <si>
    <t>(прізвище, ініціали</t>
  </si>
  <si>
    <t>(підпис куратора)</t>
  </si>
  <si>
    <t>(прізвище, ініціали)</t>
  </si>
  <si>
    <t xml:space="preserve"> (підпис директора, декана, завідувача)                  (прізвище та ініціали) </t>
  </si>
  <si>
    <t>2 Б</t>
  </si>
  <si>
    <t xml:space="preserve">Основи наукових досліджень </t>
  </si>
  <si>
    <t>Іспит</t>
  </si>
  <si>
    <t xml:space="preserve">Виробнича (педагогічна) практика </t>
  </si>
  <si>
    <t xml:space="preserve">ПСМ з обраного виду спорту </t>
  </si>
  <si>
    <t>ТМВ легкої атлетики (розділ 1) / Рухливі ігри і забави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</si>
</sst>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3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wrapText="1"/>
    </xf>
    <xf numFmtId="0" fontId="11" fillId="2" borderId="0" xfId="0" applyFont="1" applyFill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Fill="1" applyBorder="1"/>
    <xf numFmtId="0" fontId="0" fillId="0" borderId="1" xfId="0" applyBorder="1"/>
    <xf numFmtId="0" fontId="10" fillId="2" borderId="8" xfId="0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0" fillId="2" borderId="0" xfId="0" applyFill="1"/>
    <xf numFmtId="0" fontId="3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 indent="10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/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vertical="center" wrapText="1"/>
    </xf>
    <xf numFmtId="164" fontId="9" fillId="0" borderId="1" xfId="0" applyNumberFormat="1" applyFont="1" applyFill="1" applyBorder="1" applyAlignment="1" applyProtection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workbookViewId="0">
      <selection activeCell="B56" sqref="B56"/>
    </sheetView>
  </sheetViews>
  <sheetFormatPr defaultRowHeight="15" x14ac:dyDescent="0.25"/>
  <cols>
    <col min="1" max="1" width="4.140625" customWidth="1"/>
    <col min="2" max="2" width="27.28515625" customWidth="1"/>
    <col min="3" max="11" width="4.7109375" customWidth="1"/>
    <col min="13" max="13" width="7.140625" customWidth="1"/>
    <col min="14" max="15" width="4.7109375" customWidth="1"/>
    <col min="16" max="16" width="14.42578125" customWidth="1"/>
    <col min="17" max="17" width="9.28515625" customWidth="1"/>
    <col min="18" max="18" width="11" customWidth="1"/>
  </cols>
  <sheetData>
    <row r="1" spans="1:18" ht="15.75" x14ac:dyDescent="0.25">
      <c r="B1" s="1"/>
      <c r="C1" s="2"/>
      <c r="D1" s="2"/>
      <c r="E1" s="2"/>
      <c r="F1" s="2"/>
      <c r="H1" s="2"/>
      <c r="J1" s="3" t="s">
        <v>0</v>
      </c>
      <c r="L1" s="4" t="s">
        <v>1</v>
      </c>
      <c r="N1" s="5" t="s">
        <v>2</v>
      </c>
    </row>
    <row r="2" spans="1:18" x14ac:dyDescent="0.25">
      <c r="A2" s="6"/>
      <c r="C2" s="2"/>
      <c r="D2" s="2"/>
      <c r="E2" s="2"/>
      <c r="F2" s="2"/>
      <c r="H2" s="2"/>
      <c r="L2" s="7"/>
      <c r="N2" s="5" t="s">
        <v>3</v>
      </c>
    </row>
    <row r="3" spans="1:18" x14ac:dyDescent="0.25">
      <c r="A3" s="8"/>
      <c r="C3" s="2"/>
      <c r="D3" s="2"/>
      <c r="E3" s="2"/>
      <c r="F3" s="2"/>
      <c r="H3" s="2"/>
    </row>
    <row r="4" spans="1:18" x14ac:dyDescent="0.25">
      <c r="A4" s="9" t="s">
        <v>4</v>
      </c>
      <c r="B4" s="10" t="s">
        <v>5</v>
      </c>
      <c r="C4" s="11" t="s">
        <v>6</v>
      </c>
      <c r="D4" s="11"/>
      <c r="E4" s="11"/>
      <c r="F4" s="11"/>
      <c r="G4" s="11"/>
      <c r="H4" s="11"/>
      <c r="I4" s="11"/>
      <c r="J4" s="11"/>
      <c r="L4" s="12" t="s">
        <v>7</v>
      </c>
      <c r="M4" s="12"/>
      <c r="N4" s="12"/>
      <c r="O4" s="12"/>
      <c r="P4" s="12"/>
      <c r="Q4" s="12"/>
      <c r="R4" s="12"/>
    </row>
    <row r="5" spans="1:18" x14ac:dyDescent="0.25">
      <c r="A5" s="9"/>
      <c r="B5" s="13"/>
      <c r="C5" s="9" t="s">
        <v>8</v>
      </c>
      <c r="D5" s="9"/>
      <c r="E5" s="9"/>
      <c r="F5" s="9"/>
      <c r="G5" s="9"/>
      <c r="H5" s="9"/>
      <c r="I5" s="9"/>
      <c r="J5" s="9"/>
      <c r="L5" s="14" t="s">
        <v>9</v>
      </c>
      <c r="M5" s="15"/>
      <c r="N5" s="15"/>
      <c r="O5" s="15"/>
      <c r="P5" s="15"/>
      <c r="Q5" s="15"/>
      <c r="R5" s="16"/>
    </row>
    <row r="6" spans="1:18" x14ac:dyDescent="0.25">
      <c r="A6" s="9"/>
      <c r="B6" s="13"/>
      <c r="C6" s="17" t="s">
        <v>10</v>
      </c>
      <c r="D6" s="9" t="s">
        <v>11</v>
      </c>
      <c r="E6" s="9"/>
      <c r="F6" s="9"/>
      <c r="G6" s="9"/>
      <c r="H6" s="9"/>
      <c r="I6" s="9"/>
      <c r="J6" s="18" t="s">
        <v>12</v>
      </c>
      <c r="K6" s="19"/>
      <c r="L6" s="18" t="s">
        <v>13</v>
      </c>
      <c r="M6" s="20" t="s">
        <v>14</v>
      </c>
      <c r="N6" s="20" t="s">
        <v>15</v>
      </c>
      <c r="O6" s="20" t="s">
        <v>16</v>
      </c>
      <c r="P6" s="9" t="s">
        <v>17</v>
      </c>
      <c r="Q6" s="9" t="s">
        <v>18</v>
      </c>
      <c r="R6" s="9" t="s">
        <v>19</v>
      </c>
    </row>
    <row r="7" spans="1:18" x14ac:dyDescent="0.25">
      <c r="A7" s="9"/>
      <c r="B7" s="13"/>
      <c r="C7" s="21"/>
      <c r="D7" s="22" t="s">
        <v>20</v>
      </c>
      <c r="E7" s="9" t="s">
        <v>21</v>
      </c>
      <c r="F7" s="9"/>
      <c r="G7" s="9"/>
      <c r="H7" s="9"/>
      <c r="I7" s="9"/>
      <c r="J7" s="23"/>
      <c r="K7" s="19"/>
      <c r="L7" s="23"/>
      <c r="M7" s="20"/>
      <c r="N7" s="20"/>
      <c r="O7" s="20"/>
      <c r="P7" s="9"/>
      <c r="Q7" s="9"/>
      <c r="R7" s="9"/>
    </row>
    <row r="8" spans="1:18" x14ac:dyDescent="0.25">
      <c r="A8" s="9"/>
      <c r="B8" s="13"/>
      <c r="C8" s="21"/>
      <c r="D8" s="22"/>
      <c r="E8" s="22" t="s">
        <v>22</v>
      </c>
      <c r="F8" s="22" t="s">
        <v>23</v>
      </c>
      <c r="G8" s="20" t="s">
        <v>24</v>
      </c>
      <c r="H8" s="24" t="s">
        <v>25</v>
      </c>
      <c r="I8" s="18" t="s">
        <v>26</v>
      </c>
      <c r="J8" s="23"/>
      <c r="K8" s="19"/>
      <c r="L8" s="23"/>
      <c r="M8" s="20"/>
      <c r="N8" s="20"/>
      <c r="O8" s="20"/>
      <c r="P8" s="9"/>
      <c r="Q8" s="9"/>
      <c r="R8" s="9"/>
    </row>
    <row r="9" spans="1:18" x14ac:dyDescent="0.25">
      <c r="A9" s="9"/>
      <c r="B9" s="25"/>
      <c r="C9" s="26"/>
      <c r="D9" s="22"/>
      <c r="E9" s="22"/>
      <c r="F9" s="22"/>
      <c r="G9" s="20"/>
      <c r="H9" s="24"/>
      <c r="I9" s="27"/>
      <c r="J9" s="27"/>
      <c r="K9" s="19"/>
      <c r="L9" s="27"/>
      <c r="M9" s="20"/>
      <c r="N9" s="20"/>
      <c r="O9" s="20"/>
      <c r="P9" s="9"/>
      <c r="Q9" s="9"/>
      <c r="R9" s="9"/>
    </row>
    <row r="10" spans="1:18" x14ac:dyDescent="0.25">
      <c r="A10" s="28" t="s">
        <v>27</v>
      </c>
      <c r="B10" s="28"/>
      <c r="C10" s="28"/>
      <c r="D10" s="28"/>
      <c r="E10" s="28"/>
      <c r="F10" s="28"/>
      <c r="G10" s="28"/>
      <c r="H10" s="28"/>
      <c r="I10" s="28"/>
      <c r="J10" s="28"/>
      <c r="L10" s="29" t="s">
        <v>28</v>
      </c>
      <c r="M10" s="29"/>
      <c r="N10" s="29"/>
      <c r="O10" s="29"/>
      <c r="P10" s="29"/>
      <c r="Q10" s="29"/>
      <c r="R10" s="29"/>
    </row>
    <row r="11" spans="1:18" ht="26.25" x14ac:dyDescent="0.25">
      <c r="A11" s="30">
        <v>1</v>
      </c>
      <c r="B11" s="31" t="s">
        <v>29</v>
      </c>
      <c r="C11" s="32">
        <v>2.5</v>
      </c>
      <c r="D11" s="33">
        <v>75</v>
      </c>
      <c r="E11" s="33">
        <v>18</v>
      </c>
      <c r="F11" s="33">
        <v>18</v>
      </c>
      <c r="G11" s="34">
        <v>0</v>
      </c>
      <c r="H11" s="34">
        <v>39</v>
      </c>
      <c r="I11" s="30"/>
      <c r="J11" s="30"/>
      <c r="K11" s="35"/>
      <c r="L11" s="30" t="s">
        <v>30</v>
      </c>
      <c r="M11" s="36"/>
      <c r="N11" s="36"/>
      <c r="O11" s="36"/>
      <c r="P11" s="36"/>
      <c r="Q11" s="36"/>
      <c r="R11" s="36"/>
    </row>
    <row r="12" spans="1:18" ht="26.25" x14ac:dyDescent="0.25">
      <c r="A12" s="37">
        <v>2</v>
      </c>
      <c r="B12" s="38" t="s">
        <v>31</v>
      </c>
      <c r="C12" s="32">
        <v>2.5</v>
      </c>
      <c r="D12" s="33">
        <v>75</v>
      </c>
      <c r="E12" s="33">
        <v>18</v>
      </c>
      <c r="F12" s="33">
        <v>18</v>
      </c>
      <c r="G12" s="34">
        <v>0</v>
      </c>
      <c r="H12" s="34">
        <v>39</v>
      </c>
      <c r="I12" s="37"/>
      <c r="J12" s="37"/>
      <c r="K12" s="39"/>
      <c r="L12" s="37" t="s">
        <v>30</v>
      </c>
      <c r="M12" s="37"/>
      <c r="N12" s="37"/>
      <c r="O12" s="37"/>
      <c r="P12" s="37"/>
      <c r="Q12" s="37"/>
      <c r="R12" s="37"/>
    </row>
    <row r="13" spans="1:18" ht="25.5" x14ac:dyDescent="0.25">
      <c r="A13" s="37">
        <v>3</v>
      </c>
      <c r="B13" s="40" t="s">
        <v>32</v>
      </c>
      <c r="C13" s="41">
        <v>3</v>
      </c>
      <c r="D13" s="42">
        <v>90</v>
      </c>
      <c r="E13" s="42">
        <v>18</v>
      </c>
      <c r="F13" s="42">
        <v>18</v>
      </c>
      <c r="G13" s="43">
        <v>0</v>
      </c>
      <c r="H13" s="42">
        <v>54</v>
      </c>
      <c r="I13" s="34"/>
      <c r="J13" s="34"/>
      <c r="K13" s="39"/>
      <c r="L13" s="34" t="s">
        <v>30</v>
      </c>
      <c r="M13" s="34"/>
      <c r="N13" s="34"/>
      <c r="O13" s="37"/>
      <c r="P13" s="37"/>
      <c r="Q13" s="37"/>
      <c r="R13" s="37"/>
    </row>
    <row r="14" spans="1:18" x14ac:dyDescent="0.25">
      <c r="A14" s="37">
        <v>4</v>
      </c>
      <c r="C14" s="44"/>
      <c r="D14" s="44"/>
      <c r="E14" s="44"/>
      <c r="F14" s="44"/>
      <c r="G14" s="45"/>
      <c r="H14" s="44"/>
      <c r="I14" s="34"/>
      <c r="J14" s="34"/>
      <c r="K14" s="39"/>
      <c r="L14" s="34"/>
      <c r="M14" s="34"/>
      <c r="N14" s="34"/>
      <c r="O14" s="37"/>
      <c r="P14" s="37"/>
      <c r="Q14" s="37"/>
      <c r="R14" s="37"/>
    </row>
    <row r="15" spans="1:18" x14ac:dyDescent="0.25">
      <c r="A15" s="37">
        <v>5</v>
      </c>
      <c r="B15" s="46"/>
      <c r="C15" s="47"/>
      <c r="D15" s="48"/>
      <c r="E15" s="48"/>
      <c r="F15" s="48"/>
      <c r="G15" s="37"/>
      <c r="H15" s="37"/>
      <c r="I15" s="34"/>
      <c r="J15" s="34"/>
      <c r="K15" s="39"/>
      <c r="L15" s="34"/>
      <c r="M15" s="34"/>
      <c r="N15" s="34"/>
      <c r="O15" s="37"/>
      <c r="P15" s="37"/>
      <c r="Q15" s="37"/>
      <c r="R15" s="37"/>
    </row>
    <row r="16" spans="1:18" x14ac:dyDescent="0.25">
      <c r="A16" s="49" t="s">
        <v>33</v>
      </c>
      <c r="B16" s="49"/>
      <c r="C16" s="50">
        <f t="shared" ref="C16:H16" si="0">SUM(C11:C15)</f>
        <v>8</v>
      </c>
      <c r="D16" s="51">
        <f t="shared" si="0"/>
        <v>240</v>
      </c>
      <c r="E16" s="51">
        <f t="shared" si="0"/>
        <v>54</v>
      </c>
      <c r="F16" s="51">
        <f t="shared" si="0"/>
        <v>54</v>
      </c>
      <c r="G16" s="52">
        <f t="shared" si="0"/>
        <v>0</v>
      </c>
      <c r="H16" s="52">
        <f t="shared" si="0"/>
        <v>132</v>
      </c>
      <c r="I16" s="37"/>
      <c r="J16" s="37"/>
      <c r="K16" s="39"/>
      <c r="L16" s="37"/>
      <c r="M16" s="37"/>
      <c r="N16" s="37"/>
      <c r="O16" s="37"/>
      <c r="P16" s="37"/>
      <c r="Q16" s="37"/>
      <c r="R16" s="37"/>
    </row>
    <row r="17" spans="1:18" x14ac:dyDescent="0.25">
      <c r="A17" s="53" t="s">
        <v>34</v>
      </c>
      <c r="B17" s="53"/>
      <c r="C17" s="53"/>
      <c r="D17" s="53"/>
      <c r="E17" s="53"/>
      <c r="F17" s="53"/>
      <c r="G17" s="53"/>
      <c r="H17" s="53"/>
      <c r="I17" s="53"/>
      <c r="J17" s="53"/>
      <c r="K17" s="54"/>
      <c r="L17" s="55" t="s">
        <v>28</v>
      </c>
      <c r="M17" s="55"/>
      <c r="N17" s="55"/>
      <c r="O17" s="55"/>
      <c r="P17" s="55"/>
      <c r="Q17" s="55"/>
      <c r="R17" s="55"/>
    </row>
    <row r="18" spans="1:18" x14ac:dyDescent="0.25">
      <c r="A18" s="56">
        <v>1</v>
      </c>
      <c r="B18" s="57" t="s">
        <v>35</v>
      </c>
      <c r="C18" s="58">
        <v>1.75</v>
      </c>
      <c r="D18" s="58">
        <v>52</v>
      </c>
      <c r="E18" s="58">
        <v>0</v>
      </c>
      <c r="F18" s="58">
        <v>36</v>
      </c>
      <c r="G18" s="56">
        <v>0</v>
      </c>
      <c r="H18" s="56">
        <v>16.5</v>
      </c>
      <c r="I18" s="56"/>
      <c r="J18" s="56"/>
      <c r="K18" s="59"/>
      <c r="L18" s="59" t="s">
        <v>30</v>
      </c>
      <c r="M18" s="59"/>
      <c r="N18" s="59"/>
      <c r="O18" s="59"/>
      <c r="P18" s="59"/>
      <c r="Q18" s="59"/>
      <c r="R18" s="59"/>
    </row>
    <row r="19" spans="1:18" ht="51.75" x14ac:dyDescent="0.25">
      <c r="A19" s="60">
        <v>2</v>
      </c>
      <c r="B19" s="61" t="s">
        <v>36</v>
      </c>
      <c r="C19" s="47">
        <v>3</v>
      </c>
      <c r="D19" s="48">
        <v>90</v>
      </c>
      <c r="E19" s="48">
        <v>18</v>
      </c>
      <c r="F19" s="48">
        <v>18</v>
      </c>
      <c r="G19" s="37">
        <v>0</v>
      </c>
      <c r="H19" s="37">
        <v>54</v>
      </c>
      <c r="I19" s="62"/>
      <c r="J19" s="62"/>
      <c r="K19" s="63"/>
      <c r="L19" s="64" t="s">
        <v>37</v>
      </c>
      <c r="M19" s="65"/>
      <c r="N19" s="66"/>
      <c r="O19" s="66"/>
      <c r="P19" s="66"/>
      <c r="Q19" s="66"/>
      <c r="R19" s="66"/>
    </row>
    <row r="20" spans="1:18" ht="51.75" x14ac:dyDescent="0.25">
      <c r="A20" s="64">
        <v>3</v>
      </c>
      <c r="B20" s="61" t="s">
        <v>38</v>
      </c>
      <c r="C20" s="47">
        <v>3</v>
      </c>
      <c r="D20" s="48">
        <v>90</v>
      </c>
      <c r="E20" s="42">
        <v>8</v>
      </c>
      <c r="F20" s="42">
        <v>46</v>
      </c>
      <c r="G20" s="67">
        <v>0</v>
      </c>
      <c r="H20" s="67">
        <v>36</v>
      </c>
      <c r="I20" s="68"/>
      <c r="J20" s="68"/>
      <c r="K20" s="68"/>
      <c r="L20" s="64" t="s">
        <v>37</v>
      </c>
      <c r="M20" s="69"/>
      <c r="N20" s="69"/>
      <c r="O20" s="69"/>
      <c r="P20" s="69"/>
      <c r="Q20" s="69"/>
      <c r="R20" s="69"/>
    </row>
    <row r="21" spans="1:18" x14ac:dyDescent="0.25">
      <c r="A21" s="64">
        <v>4</v>
      </c>
      <c r="B21" s="70"/>
      <c r="C21" s="71"/>
      <c r="D21" s="71"/>
      <c r="E21" s="71"/>
      <c r="F21" s="71"/>
      <c r="G21" s="70"/>
      <c r="H21" s="70"/>
      <c r="I21" s="66"/>
      <c r="J21" s="66"/>
      <c r="K21" s="54"/>
      <c r="L21" s="66"/>
      <c r="M21" s="66"/>
      <c r="N21" s="69"/>
      <c r="O21" s="69"/>
      <c r="P21" s="69"/>
      <c r="Q21" s="69"/>
      <c r="R21" s="69"/>
    </row>
    <row r="22" spans="1:18" x14ac:dyDescent="0.25">
      <c r="A22" s="30">
        <v>5</v>
      </c>
      <c r="B22" s="72"/>
      <c r="C22" s="73"/>
      <c r="D22" s="73"/>
      <c r="E22" s="73"/>
      <c r="F22" s="73"/>
      <c r="G22" s="72"/>
      <c r="H22" s="73"/>
      <c r="I22" s="72"/>
      <c r="J22" s="72"/>
      <c r="L22" s="72"/>
      <c r="M22" s="72"/>
      <c r="N22" s="72"/>
      <c r="O22" s="72"/>
      <c r="P22" s="72"/>
      <c r="Q22" s="72"/>
      <c r="R22" s="72"/>
    </row>
    <row r="23" spans="1:18" x14ac:dyDescent="0.25">
      <c r="A23" s="29" t="s">
        <v>33</v>
      </c>
      <c r="B23" s="29"/>
      <c r="C23" s="74">
        <f t="shared" ref="C23:H23" si="1">SUM(C18:C22)</f>
        <v>7.75</v>
      </c>
      <c r="D23" s="75">
        <f t="shared" si="1"/>
        <v>232</v>
      </c>
      <c r="E23" s="75">
        <f t="shared" si="1"/>
        <v>26</v>
      </c>
      <c r="F23" s="75">
        <f t="shared" si="1"/>
        <v>100</v>
      </c>
      <c r="G23" s="76">
        <f t="shared" si="1"/>
        <v>0</v>
      </c>
      <c r="H23" s="77">
        <f t="shared" si="1"/>
        <v>106.5</v>
      </c>
      <c r="I23" s="76">
        <f>SUM(I19:I22)</f>
        <v>0</v>
      </c>
      <c r="J23" s="72"/>
      <c r="L23" s="72"/>
      <c r="M23" s="72"/>
      <c r="N23" s="72"/>
      <c r="O23" s="72"/>
      <c r="P23" s="72"/>
      <c r="Q23" s="72"/>
      <c r="R23" s="72"/>
    </row>
    <row r="24" spans="1:18" x14ac:dyDescent="0.25">
      <c r="A24" s="29" t="s">
        <v>39</v>
      </c>
      <c r="B24" s="29"/>
      <c r="C24" s="74">
        <f t="shared" ref="C24:I24" si="2">SUM(C23,C16)</f>
        <v>15.75</v>
      </c>
      <c r="D24" s="78">
        <f t="shared" si="2"/>
        <v>472</v>
      </c>
      <c r="E24" s="78">
        <f t="shared" si="2"/>
        <v>80</v>
      </c>
      <c r="F24" s="78">
        <f t="shared" si="2"/>
        <v>154</v>
      </c>
      <c r="G24" s="79">
        <f t="shared" si="2"/>
        <v>0</v>
      </c>
      <c r="H24" s="77">
        <f t="shared" si="2"/>
        <v>238.5</v>
      </c>
      <c r="I24" s="79">
        <f t="shared" si="2"/>
        <v>0</v>
      </c>
      <c r="J24" s="30" t="s">
        <v>40</v>
      </c>
      <c r="L24" s="30" t="s">
        <v>40</v>
      </c>
      <c r="M24" s="30"/>
      <c r="N24" s="30" t="s">
        <v>40</v>
      </c>
      <c r="O24" s="30" t="s">
        <v>40</v>
      </c>
      <c r="P24" s="30" t="s">
        <v>40</v>
      </c>
      <c r="Q24" s="30" t="s">
        <v>40</v>
      </c>
      <c r="R24" s="30" t="s">
        <v>40</v>
      </c>
    </row>
    <row r="25" spans="1:18" x14ac:dyDescent="0.25">
      <c r="A25" s="80"/>
      <c r="B25" s="80"/>
      <c r="C25" s="81"/>
      <c r="D25" s="81"/>
      <c r="E25" s="81"/>
      <c r="F25" s="81"/>
      <c r="G25" s="80"/>
      <c r="H25" s="81"/>
      <c r="I25" s="80"/>
      <c r="J25" s="80"/>
      <c r="L25" s="82"/>
    </row>
    <row r="26" spans="1:18" x14ac:dyDescent="0.25">
      <c r="A26" s="82"/>
      <c r="C26" s="2"/>
      <c r="D26" s="2"/>
      <c r="E26" s="2"/>
      <c r="F26" s="2"/>
      <c r="H26" s="2"/>
      <c r="L26" s="83"/>
    </row>
    <row r="27" spans="1:18" x14ac:dyDescent="0.25">
      <c r="A27" s="84"/>
      <c r="B27" t="s">
        <v>41</v>
      </c>
      <c r="C27" s="2" t="s">
        <v>42</v>
      </c>
      <c r="D27" s="2"/>
      <c r="E27" s="2"/>
      <c r="F27" s="2" t="s">
        <v>43</v>
      </c>
      <c r="H27" s="2"/>
      <c r="I27" t="s">
        <v>43</v>
      </c>
      <c r="M27" t="s">
        <v>44</v>
      </c>
    </row>
    <row r="28" spans="1:18" x14ac:dyDescent="0.25">
      <c r="A28" s="85"/>
      <c r="B28" s="85" t="s">
        <v>45</v>
      </c>
      <c r="C28" s="86" t="s">
        <v>46</v>
      </c>
      <c r="D28" s="2"/>
      <c r="E28" s="2"/>
      <c r="F28" s="86" t="s">
        <v>47</v>
      </c>
      <c r="H28" s="2"/>
      <c r="I28" s="85" t="s">
        <v>48</v>
      </c>
      <c r="M28" s="87" t="s">
        <v>49</v>
      </c>
    </row>
    <row r="29" spans="1:18" ht="15.75" x14ac:dyDescent="0.25">
      <c r="B29" s="1"/>
      <c r="C29" s="2"/>
      <c r="D29" s="2"/>
      <c r="E29" s="2"/>
      <c r="F29" s="2"/>
      <c r="H29" s="2"/>
      <c r="J29" s="3" t="s">
        <v>0</v>
      </c>
      <c r="L29" s="4" t="s">
        <v>1</v>
      </c>
      <c r="N29" s="5" t="s">
        <v>2</v>
      </c>
    </row>
    <row r="30" spans="1:18" x14ac:dyDescent="0.25">
      <c r="A30" s="6"/>
      <c r="C30" s="2"/>
      <c r="D30" s="2"/>
      <c r="E30" s="2"/>
      <c r="F30" s="2"/>
      <c r="H30" s="2"/>
      <c r="L30" s="7"/>
      <c r="N30" s="5" t="s">
        <v>3</v>
      </c>
    </row>
    <row r="31" spans="1:18" x14ac:dyDescent="0.25">
      <c r="A31" s="8"/>
      <c r="C31" s="2"/>
      <c r="D31" s="2"/>
      <c r="E31" s="2"/>
      <c r="F31" s="2"/>
      <c r="H31" s="2"/>
    </row>
    <row r="32" spans="1:18" x14ac:dyDescent="0.25">
      <c r="A32" s="9" t="s">
        <v>4</v>
      </c>
      <c r="B32" s="10" t="s">
        <v>5</v>
      </c>
      <c r="C32" s="11" t="s">
        <v>50</v>
      </c>
      <c r="D32" s="11"/>
      <c r="E32" s="11"/>
      <c r="F32" s="11"/>
      <c r="G32" s="11"/>
      <c r="H32" s="11"/>
      <c r="I32" s="11"/>
      <c r="J32" s="11"/>
      <c r="L32" s="12" t="s">
        <v>7</v>
      </c>
      <c r="M32" s="12"/>
      <c r="N32" s="12"/>
      <c r="O32" s="12"/>
      <c r="P32" s="12"/>
      <c r="Q32" s="12"/>
      <c r="R32" s="12"/>
    </row>
    <row r="33" spans="1:18" x14ac:dyDescent="0.25">
      <c r="A33" s="9"/>
      <c r="B33" s="13"/>
      <c r="C33" s="9" t="s">
        <v>8</v>
      </c>
      <c r="D33" s="9"/>
      <c r="E33" s="9"/>
      <c r="F33" s="9"/>
      <c r="G33" s="9"/>
      <c r="H33" s="9"/>
      <c r="I33" s="9"/>
      <c r="J33" s="9"/>
      <c r="L33" s="20" t="s">
        <v>13</v>
      </c>
      <c r="M33" s="9" t="s">
        <v>9</v>
      </c>
      <c r="N33" s="9"/>
      <c r="O33" s="9"/>
      <c r="P33" s="9"/>
      <c r="Q33" s="9"/>
      <c r="R33" s="9"/>
    </row>
    <row r="34" spans="1:18" x14ac:dyDescent="0.25">
      <c r="A34" s="9"/>
      <c r="B34" s="13"/>
      <c r="C34" s="17" t="s">
        <v>10</v>
      </c>
      <c r="D34" s="9" t="s">
        <v>11</v>
      </c>
      <c r="E34" s="9"/>
      <c r="F34" s="9"/>
      <c r="G34" s="9"/>
      <c r="H34" s="9"/>
      <c r="I34" s="9"/>
      <c r="J34" s="18" t="s">
        <v>12</v>
      </c>
      <c r="K34" s="19"/>
      <c r="L34" s="20"/>
      <c r="M34" s="20" t="s">
        <v>14</v>
      </c>
      <c r="N34" s="20" t="s">
        <v>15</v>
      </c>
      <c r="O34" s="20" t="s">
        <v>16</v>
      </c>
      <c r="P34" s="9" t="s">
        <v>17</v>
      </c>
      <c r="Q34" s="9" t="s">
        <v>18</v>
      </c>
      <c r="R34" s="9" t="s">
        <v>19</v>
      </c>
    </row>
    <row r="35" spans="1:18" x14ac:dyDescent="0.25">
      <c r="A35" s="9"/>
      <c r="B35" s="13"/>
      <c r="C35" s="21"/>
      <c r="D35" s="22" t="s">
        <v>20</v>
      </c>
      <c r="E35" s="9" t="s">
        <v>21</v>
      </c>
      <c r="F35" s="9"/>
      <c r="G35" s="9"/>
      <c r="H35" s="9"/>
      <c r="I35" s="9"/>
      <c r="J35" s="23"/>
      <c r="K35" s="19"/>
      <c r="L35" s="20"/>
      <c r="M35" s="20"/>
      <c r="N35" s="20"/>
      <c r="O35" s="20"/>
      <c r="P35" s="9"/>
      <c r="Q35" s="9"/>
      <c r="R35" s="9"/>
    </row>
    <row r="36" spans="1:18" x14ac:dyDescent="0.25">
      <c r="A36" s="9"/>
      <c r="B36" s="13"/>
      <c r="C36" s="21"/>
      <c r="D36" s="22"/>
      <c r="E36" s="22" t="s">
        <v>22</v>
      </c>
      <c r="F36" s="22" t="s">
        <v>23</v>
      </c>
      <c r="G36" s="20" t="s">
        <v>24</v>
      </c>
      <c r="H36" s="24" t="s">
        <v>25</v>
      </c>
      <c r="I36" s="18" t="s">
        <v>26</v>
      </c>
      <c r="J36" s="23"/>
      <c r="K36" s="19"/>
      <c r="L36" s="20"/>
      <c r="M36" s="20"/>
      <c r="N36" s="20"/>
      <c r="O36" s="20"/>
      <c r="P36" s="9"/>
      <c r="Q36" s="9"/>
      <c r="R36" s="9"/>
    </row>
    <row r="37" spans="1:18" x14ac:dyDescent="0.25">
      <c r="A37" s="9"/>
      <c r="B37" s="25"/>
      <c r="C37" s="26"/>
      <c r="D37" s="22"/>
      <c r="E37" s="22"/>
      <c r="F37" s="22"/>
      <c r="G37" s="20"/>
      <c r="H37" s="24"/>
      <c r="I37" s="27"/>
      <c r="J37" s="27"/>
      <c r="K37" s="19"/>
      <c r="L37" s="20"/>
      <c r="M37" s="20"/>
      <c r="N37" s="20"/>
      <c r="O37" s="20"/>
      <c r="P37" s="9"/>
      <c r="Q37" s="9"/>
      <c r="R37" s="9"/>
    </row>
    <row r="38" spans="1:18" x14ac:dyDescent="0.25">
      <c r="A38" s="28" t="s">
        <v>27</v>
      </c>
      <c r="B38" s="88"/>
      <c r="C38" s="88"/>
      <c r="D38" s="88"/>
      <c r="E38" s="88"/>
      <c r="F38" s="88"/>
      <c r="G38" s="88"/>
      <c r="H38" s="88"/>
      <c r="I38" s="88"/>
      <c r="J38" s="88"/>
      <c r="L38" s="89" t="s">
        <v>28</v>
      </c>
      <c r="M38" s="29"/>
      <c r="N38" s="29"/>
      <c r="O38" s="29"/>
      <c r="P38" s="29"/>
      <c r="Q38" s="29"/>
      <c r="R38" s="29"/>
    </row>
    <row r="39" spans="1:18" x14ac:dyDescent="0.25">
      <c r="A39" s="90">
        <v>1</v>
      </c>
      <c r="B39" s="91" t="s">
        <v>51</v>
      </c>
      <c r="C39" s="92">
        <v>3</v>
      </c>
      <c r="D39" s="93">
        <v>90</v>
      </c>
      <c r="E39" s="48">
        <v>18</v>
      </c>
      <c r="F39" s="48">
        <v>18</v>
      </c>
      <c r="G39" s="37">
        <v>0</v>
      </c>
      <c r="H39" s="37">
        <v>54</v>
      </c>
      <c r="I39" s="37"/>
      <c r="J39" s="37"/>
      <c r="K39" s="39"/>
      <c r="L39" s="37" t="s">
        <v>37</v>
      </c>
      <c r="M39" s="90"/>
      <c r="N39" s="90"/>
      <c r="O39" s="90"/>
      <c r="P39" s="90"/>
      <c r="Q39" s="90"/>
      <c r="R39" s="90"/>
    </row>
    <row r="40" spans="1:18" ht="25.5" x14ac:dyDescent="0.25">
      <c r="A40" s="48">
        <v>2</v>
      </c>
      <c r="B40" s="94" t="s">
        <v>29</v>
      </c>
      <c r="C40" s="92">
        <v>2.5</v>
      </c>
      <c r="D40" s="93">
        <v>75</v>
      </c>
      <c r="E40" s="48">
        <v>18</v>
      </c>
      <c r="F40" s="48">
        <v>18</v>
      </c>
      <c r="G40" s="37">
        <v>0</v>
      </c>
      <c r="H40" s="37">
        <v>39</v>
      </c>
      <c r="I40" s="37"/>
      <c r="J40" s="37"/>
      <c r="K40" s="39"/>
      <c r="L40" s="37" t="s">
        <v>52</v>
      </c>
      <c r="M40" s="48"/>
      <c r="N40" s="48"/>
      <c r="O40" s="48"/>
      <c r="P40" s="48"/>
      <c r="Q40" s="48"/>
      <c r="R40" s="48"/>
    </row>
    <row r="41" spans="1:18" ht="25.5" x14ac:dyDescent="0.25">
      <c r="A41" s="90">
        <v>3</v>
      </c>
      <c r="B41" s="95" t="s">
        <v>31</v>
      </c>
      <c r="C41" s="47">
        <v>2.5</v>
      </c>
      <c r="D41" s="48">
        <v>75</v>
      </c>
      <c r="E41" s="48">
        <v>18</v>
      </c>
      <c r="F41" s="48">
        <v>18</v>
      </c>
      <c r="G41" s="37">
        <v>0</v>
      </c>
      <c r="H41" s="37">
        <v>39</v>
      </c>
      <c r="I41" s="37"/>
      <c r="J41" s="37"/>
      <c r="K41" s="39"/>
      <c r="L41" s="37" t="s">
        <v>52</v>
      </c>
      <c r="M41" s="90"/>
      <c r="N41" s="90"/>
      <c r="O41" s="90"/>
      <c r="P41" s="90"/>
      <c r="Q41" s="90"/>
      <c r="R41" s="90"/>
    </row>
    <row r="42" spans="1:18" ht="25.5" x14ac:dyDescent="0.25">
      <c r="A42" s="90">
        <v>4</v>
      </c>
      <c r="B42" s="40" t="s">
        <v>32</v>
      </c>
      <c r="C42" s="41">
        <v>3</v>
      </c>
      <c r="D42" s="42">
        <v>90</v>
      </c>
      <c r="E42" s="42">
        <v>18</v>
      </c>
      <c r="F42" s="42">
        <v>18</v>
      </c>
      <c r="G42" s="43">
        <v>0</v>
      </c>
      <c r="H42" s="42">
        <v>54</v>
      </c>
      <c r="I42" s="45"/>
      <c r="J42" s="45"/>
      <c r="L42" s="37" t="s">
        <v>52</v>
      </c>
      <c r="M42" s="90"/>
      <c r="N42" s="90"/>
      <c r="O42" s="90"/>
      <c r="P42" s="90"/>
      <c r="Q42" s="90"/>
      <c r="R42" s="90"/>
    </row>
    <row r="43" spans="1:18" ht="26.25" x14ac:dyDescent="0.25">
      <c r="A43" s="90">
        <v>5</v>
      </c>
      <c r="B43" s="31" t="s">
        <v>53</v>
      </c>
      <c r="C43" s="47">
        <v>4.5</v>
      </c>
      <c r="D43" s="48">
        <v>135</v>
      </c>
      <c r="E43" s="48">
        <v>0</v>
      </c>
      <c r="F43" s="48">
        <v>90</v>
      </c>
      <c r="G43" s="37">
        <v>0</v>
      </c>
      <c r="H43" s="37">
        <v>45</v>
      </c>
      <c r="I43" s="37"/>
      <c r="J43" s="37"/>
      <c r="K43" s="39"/>
      <c r="L43" s="37" t="s">
        <v>37</v>
      </c>
      <c r="M43" s="90"/>
      <c r="N43" s="90"/>
      <c r="O43" s="90"/>
      <c r="P43" s="90"/>
      <c r="Q43" s="90"/>
      <c r="R43" s="90"/>
    </row>
    <row r="44" spans="1:18" x14ac:dyDescent="0.25">
      <c r="A44" s="90">
        <v>6</v>
      </c>
      <c r="B44" s="96"/>
      <c r="C44" s="47"/>
      <c r="D44" s="48"/>
      <c r="E44" s="48"/>
      <c r="F44" s="48"/>
      <c r="G44" s="90"/>
      <c r="H44" s="48"/>
      <c r="I44" s="90"/>
      <c r="J44" s="90"/>
      <c r="K44" s="97"/>
      <c r="L44" s="90"/>
      <c r="M44" s="90"/>
      <c r="N44" s="90"/>
      <c r="O44" s="90"/>
      <c r="P44" s="90"/>
      <c r="Q44" s="90"/>
      <c r="R44" s="90"/>
    </row>
    <row r="45" spans="1:18" x14ac:dyDescent="0.25">
      <c r="A45" s="98" t="s">
        <v>33</v>
      </c>
      <c r="B45" s="98"/>
      <c r="C45" s="50">
        <f t="shared" ref="C45:H45" si="3">SUM(C39:C44)</f>
        <v>15.5</v>
      </c>
      <c r="D45" s="51">
        <f t="shared" si="3"/>
        <v>465</v>
      </c>
      <c r="E45" s="51">
        <f t="shared" si="3"/>
        <v>72</v>
      </c>
      <c r="F45" s="51">
        <f t="shared" si="3"/>
        <v>162</v>
      </c>
      <c r="G45" s="99">
        <f t="shared" si="3"/>
        <v>0</v>
      </c>
      <c r="H45" s="51">
        <f t="shared" si="3"/>
        <v>231</v>
      </c>
      <c r="I45" s="90"/>
      <c r="J45" s="90"/>
      <c r="K45" s="97"/>
      <c r="L45" s="90"/>
      <c r="M45" s="90"/>
      <c r="N45" s="90"/>
      <c r="O45" s="90"/>
      <c r="P45" s="90"/>
      <c r="Q45" s="90"/>
      <c r="R45" s="90"/>
    </row>
    <row r="46" spans="1:18" x14ac:dyDescent="0.25">
      <c r="A46" s="28" t="s">
        <v>34</v>
      </c>
      <c r="B46" s="28"/>
      <c r="C46" s="28"/>
      <c r="D46" s="28"/>
      <c r="E46" s="28"/>
      <c r="F46" s="28"/>
      <c r="G46" s="28"/>
      <c r="H46" s="28"/>
      <c r="I46" s="28"/>
      <c r="J46" s="28"/>
      <c r="L46" s="29" t="s">
        <v>28</v>
      </c>
      <c r="M46" s="29"/>
      <c r="N46" s="29"/>
      <c r="O46" s="29"/>
      <c r="P46" s="29"/>
      <c r="Q46" s="29"/>
      <c r="R46" s="29"/>
    </row>
    <row r="47" spans="1:18" x14ac:dyDescent="0.25">
      <c r="A47" s="30">
        <v>1</v>
      </c>
      <c r="B47" s="69" t="s">
        <v>54</v>
      </c>
      <c r="C47" s="100">
        <v>1.75</v>
      </c>
      <c r="D47" s="100">
        <v>53</v>
      </c>
      <c r="E47" s="100">
        <v>0</v>
      </c>
      <c r="F47" s="100">
        <v>36</v>
      </c>
      <c r="G47" s="64">
        <v>0</v>
      </c>
      <c r="H47" s="64">
        <v>16.5</v>
      </c>
      <c r="I47" s="64"/>
      <c r="J47" s="64"/>
      <c r="K47" s="63"/>
      <c r="L47" s="64" t="s">
        <v>37</v>
      </c>
      <c r="M47" s="72"/>
      <c r="N47" s="72"/>
      <c r="O47" s="72"/>
      <c r="P47" s="72"/>
      <c r="Q47" s="72"/>
      <c r="R47" s="72"/>
    </row>
    <row r="48" spans="1:18" ht="24" x14ac:dyDescent="0.25">
      <c r="A48" s="30">
        <v>2</v>
      </c>
      <c r="B48" s="69" t="s">
        <v>55</v>
      </c>
      <c r="C48" s="101">
        <v>3</v>
      </c>
      <c r="D48" s="100">
        <v>90</v>
      </c>
      <c r="E48" s="100">
        <v>8</v>
      </c>
      <c r="F48" s="100">
        <v>46</v>
      </c>
      <c r="G48" s="64">
        <v>0</v>
      </c>
      <c r="H48" s="64">
        <v>36</v>
      </c>
      <c r="I48" s="64"/>
      <c r="J48" s="64"/>
      <c r="K48" s="63"/>
      <c r="L48" s="64" t="s">
        <v>37</v>
      </c>
      <c r="M48" s="72"/>
      <c r="N48" s="72"/>
      <c r="O48" s="72"/>
      <c r="P48" s="72"/>
      <c r="Q48" s="72"/>
      <c r="R48" s="72"/>
    </row>
    <row r="49" spans="1:18" x14ac:dyDescent="0.25">
      <c r="A49" s="29" t="s">
        <v>33</v>
      </c>
      <c r="B49" s="29"/>
      <c r="C49" s="75">
        <f t="shared" ref="C49:I49" si="4">SUM(C47:C48)</f>
        <v>4.75</v>
      </c>
      <c r="D49" s="75">
        <f t="shared" si="4"/>
        <v>143</v>
      </c>
      <c r="E49" s="75">
        <f t="shared" si="4"/>
        <v>8</v>
      </c>
      <c r="F49" s="75">
        <f t="shared" si="4"/>
        <v>82</v>
      </c>
      <c r="G49" s="76">
        <f t="shared" si="4"/>
        <v>0</v>
      </c>
      <c r="H49" s="75">
        <f t="shared" si="4"/>
        <v>52.5</v>
      </c>
      <c r="I49" s="76">
        <f t="shared" si="4"/>
        <v>0</v>
      </c>
      <c r="J49" s="72"/>
      <c r="L49" s="72"/>
      <c r="M49" s="72"/>
      <c r="N49" s="72"/>
      <c r="O49" s="72"/>
      <c r="P49" s="72"/>
      <c r="Q49" s="72"/>
      <c r="R49" s="72"/>
    </row>
    <row r="50" spans="1:18" x14ac:dyDescent="0.25">
      <c r="A50" s="29" t="s">
        <v>39</v>
      </c>
      <c r="B50" s="29"/>
      <c r="C50" s="74">
        <f t="shared" ref="C50:I50" si="5">SUM(C49,C45)</f>
        <v>20.25</v>
      </c>
      <c r="D50" s="78">
        <f t="shared" si="5"/>
        <v>608</v>
      </c>
      <c r="E50" s="78">
        <f t="shared" si="5"/>
        <v>80</v>
      </c>
      <c r="F50" s="78">
        <f t="shared" si="5"/>
        <v>244</v>
      </c>
      <c r="G50" s="79">
        <f t="shared" si="5"/>
        <v>0</v>
      </c>
      <c r="H50" s="77">
        <f t="shared" si="5"/>
        <v>283.5</v>
      </c>
      <c r="I50" s="79">
        <f t="shared" si="5"/>
        <v>0</v>
      </c>
      <c r="J50" s="30" t="s">
        <v>40</v>
      </c>
      <c r="L50" s="30" t="s">
        <v>40</v>
      </c>
      <c r="M50" s="30"/>
      <c r="N50" s="30" t="s">
        <v>40</v>
      </c>
      <c r="O50" s="30" t="s">
        <v>40</v>
      </c>
      <c r="P50" s="30" t="s">
        <v>40</v>
      </c>
      <c r="Q50" s="30" t="s">
        <v>40</v>
      </c>
      <c r="R50" s="30" t="s">
        <v>40</v>
      </c>
    </row>
    <row r="51" spans="1:18" x14ac:dyDescent="0.25">
      <c r="A51" s="84"/>
      <c r="B51" t="s">
        <v>41</v>
      </c>
      <c r="C51" s="2" t="s">
        <v>42</v>
      </c>
      <c r="D51" s="2"/>
      <c r="E51" s="2"/>
      <c r="F51" s="2" t="s">
        <v>43</v>
      </c>
      <c r="H51" s="2"/>
      <c r="I51" t="s">
        <v>43</v>
      </c>
      <c r="M51" t="s">
        <v>44</v>
      </c>
    </row>
    <row r="52" spans="1:18" x14ac:dyDescent="0.25">
      <c r="A52" s="85"/>
      <c r="B52" s="85" t="s">
        <v>45</v>
      </c>
      <c r="C52" s="86" t="s">
        <v>46</v>
      </c>
      <c r="D52" s="2"/>
      <c r="E52" s="2"/>
      <c r="F52" s="86" t="s">
        <v>47</v>
      </c>
      <c r="H52" s="2"/>
      <c r="I52" s="85" t="s">
        <v>48</v>
      </c>
      <c r="M52" s="87" t="s">
        <v>49</v>
      </c>
    </row>
  </sheetData>
  <mergeCells count="62">
    <mergeCell ref="A50:B50"/>
    <mergeCell ref="A38:J38"/>
    <mergeCell ref="L38:R38"/>
    <mergeCell ref="A45:B45"/>
    <mergeCell ref="A46:J46"/>
    <mergeCell ref="L46:R46"/>
    <mergeCell ref="A49:B49"/>
    <mergeCell ref="Q34:Q37"/>
    <mergeCell ref="R34:R37"/>
    <mergeCell ref="D35:D37"/>
    <mergeCell ref="E35:I35"/>
    <mergeCell ref="E36:E37"/>
    <mergeCell ref="F36:F37"/>
    <mergeCell ref="G36:G37"/>
    <mergeCell ref="H36:H37"/>
    <mergeCell ref="I36:I37"/>
    <mergeCell ref="J34:J37"/>
    <mergeCell ref="K34:K37"/>
    <mergeCell ref="M34:M37"/>
    <mergeCell ref="N34:N37"/>
    <mergeCell ref="O34:O37"/>
    <mergeCell ref="P34:P37"/>
    <mergeCell ref="A24:B24"/>
    <mergeCell ref="A32:A37"/>
    <mergeCell ref="B32:B37"/>
    <mergeCell ref="C32:J32"/>
    <mergeCell ref="L32:R32"/>
    <mergeCell ref="C33:J33"/>
    <mergeCell ref="L33:L37"/>
    <mergeCell ref="M33:R33"/>
    <mergeCell ref="C34:C37"/>
    <mergeCell ref="D34:I34"/>
    <mergeCell ref="A10:J10"/>
    <mergeCell ref="L10:R10"/>
    <mergeCell ref="A16:B16"/>
    <mergeCell ref="A17:J17"/>
    <mergeCell ref="L17:R17"/>
    <mergeCell ref="A23:B23"/>
    <mergeCell ref="R6:R9"/>
    <mergeCell ref="D7:D9"/>
    <mergeCell ref="E7:I7"/>
    <mergeCell ref="E8:E9"/>
    <mergeCell ref="F8:F9"/>
    <mergeCell ref="G8:G9"/>
    <mergeCell ref="H8:H9"/>
    <mergeCell ref="I8:I9"/>
    <mergeCell ref="L6:L9"/>
    <mergeCell ref="M6:M9"/>
    <mergeCell ref="N6:N9"/>
    <mergeCell ref="O6:O9"/>
    <mergeCell ref="P6:P9"/>
    <mergeCell ref="Q6:Q9"/>
    <mergeCell ref="A4:A9"/>
    <mergeCell ref="B4:B9"/>
    <mergeCell ref="C4:J4"/>
    <mergeCell ref="L4:R4"/>
    <mergeCell ref="C5:J5"/>
    <mergeCell ref="L5:R5"/>
    <mergeCell ref="C6:C9"/>
    <mergeCell ref="D6:I6"/>
    <mergeCell ref="J6:J9"/>
    <mergeCell ref="K6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dcterms:created xsi:type="dcterms:W3CDTF">2021-02-15T13:08:19Z</dcterms:created>
  <dcterms:modified xsi:type="dcterms:W3CDTF">2021-02-15T13:09:03Z</dcterms:modified>
</cp:coreProperties>
</file>