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иемная комиссия\2020\Екран подання заяв\"/>
    </mc:Choice>
  </mc:AlternateContent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32" i="1" l="1"/>
  <c r="H32" i="1"/>
  <c r="I32" i="1"/>
  <c r="F32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13" i="1"/>
  <c r="K11" i="1"/>
  <c r="J11" i="1"/>
  <c r="K8" i="1"/>
  <c r="J8" i="1"/>
  <c r="K5" i="1"/>
  <c r="J5" i="1"/>
  <c r="K32" i="1" l="1"/>
  <c r="J32" i="1"/>
</calcChain>
</file>

<file path=xl/sharedStrings.xml><?xml version="1.0" encoding="utf-8"?>
<sst xmlns="http://schemas.openxmlformats.org/spreadsheetml/2006/main" count="257" uniqueCount="154">
  <si>
    <t>Економіка</t>
  </si>
  <si>
    <t>Облік і оподаткування</t>
  </si>
  <si>
    <t>Фінінси, банківська справа та страхування</t>
  </si>
  <si>
    <t>Менеджмент</t>
  </si>
  <si>
    <t>Підприємництво, торгівля та біржова діяльність</t>
  </si>
  <si>
    <t>Комп'ютерні науки та інформаційні технології</t>
  </si>
  <si>
    <t>Системний аналіз</t>
  </si>
  <si>
    <t>Прикладна механіка</t>
  </si>
  <si>
    <t>Галузове машинобудування</t>
  </si>
  <si>
    <t>Металургія</t>
  </si>
  <si>
    <t>Електроенергетика, електротехніка та електромеханіка</t>
  </si>
  <si>
    <t>Автоматизація та комп'ютерно-інтегровані технології</t>
  </si>
  <si>
    <t>Назва спеціальності</t>
  </si>
  <si>
    <t>1 курс</t>
  </si>
  <si>
    <t>Прискорений курс</t>
  </si>
  <si>
    <t>Всього</t>
  </si>
  <si>
    <t>Назва спеціалізації</t>
  </si>
  <si>
    <t>Пн, 11.07.2016</t>
  </si>
  <si>
    <t>Вт, 12.07.2016</t>
  </si>
  <si>
    <t>Ср, 13.07.2016</t>
  </si>
  <si>
    <t>Чт, 14.07.2016</t>
  </si>
  <si>
    <t>Пт, 15.07.2016</t>
  </si>
  <si>
    <t>Сб, 16.07.2016</t>
  </si>
  <si>
    <t>Вс, 17.07.2016</t>
  </si>
  <si>
    <t>Пн, 18.07.2016</t>
  </si>
  <si>
    <t>Вт, 19.07.2016</t>
  </si>
  <si>
    <t>Ср, 20.07.2016</t>
  </si>
  <si>
    <t>Чт, 21.07.2016</t>
  </si>
  <si>
    <t>Пт, 22.07.2016</t>
  </si>
  <si>
    <t>Сб, 23.07.2016</t>
  </si>
  <si>
    <t>Вс, 24.07.2016</t>
  </si>
  <si>
    <t>Пн, 25.07.2016</t>
  </si>
  <si>
    <t>Вт, 26.07.2016</t>
  </si>
  <si>
    <t>Ср, 27.07.2016</t>
  </si>
  <si>
    <t xml:space="preserve">Комп'ютерні науки </t>
  </si>
  <si>
    <t>Інформаційні системи та технології</t>
  </si>
  <si>
    <t>Фінанси, банківська справа та страхування</t>
  </si>
  <si>
    <t>Денне</t>
  </si>
  <si>
    <t>Заочне</t>
  </si>
  <si>
    <t>Приск</t>
  </si>
  <si>
    <t>О</t>
  </si>
  <si>
    <t>К</t>
  </si>
  <si>
    <t>051</t>
  </si>
  <si>
    <t>071</t>
  </si>
  <si>
    <t>072</t>
  </si>
  <si>
    <t>073</t>
  </si>
  <si>
    <t>076</t>
  </si>
  <si>
    <t>126</t>
  </si>
  <si>
    <t>122</t>
  </si>
  <si>
    <t>124</t>
  </si>
  <si>
    <t>123</t>
  </si>
  <si>
    <t>Комп'ютерна інженерія</t>
  </si>
  <si>
    <t>ТМ</t>
  </si>
  <si>
    <t>ЗВ</t>
  </si>
  <si>
    <t>МПФ</t>
  </si>
  <si>
    <t>КМСІТ</t>
  </si>
  <si>
    <t>ПТМ</t>
  </si>
  <si>
    <t>АММО</t>
  </si>
  <si>
    <t>ТОЛВ</t>
  </si>
  <si>
    <t>ОМТ</t>
  </si>
  <si>
    <t>ЕСА</t>
  </si>
  <si>
    <t>ЕП</t>
  </si>
  <si>
    <t>ОА</t>
  </si>
  <si>
    <t>Ф</t>
  </si>
  <si>
    <t>Мн</t>
  </si>
  <si>
    <t>КІТ</t>
  </si>
  <si>
    <t>АВП</t>
  </si>
  <si>
    <t>ІСПР</t>
  </si>
  <si>
    <t>052</t>
  </si>
  <si>
    <t>Політологія</t>
  </si>
  <si>
    <t>ФіСПН</t>
  </si>
  <si>
    <t>131</t>
  </si>
  <si>
    <t>133</t>
  </si>
  <si>
    <t>136</t>
  </si>
  <si>
    <t>141</t>
  </si>
  <si>
    <t>151</t>
  </si>
  <si>
    <t>017</t>
  </si>
  <si>
    <t>Фізична культура і спорт</t>
  </si>
  <si>
    <t>ФВ</t>
  </si>
  <si>
    <t>Дата:  __________________________</t>
  </si>
  <si>
    <t>Галузеве машинобудування</t>
  </si>
  <si>
    <t>Комп'ютерні науки</t>
  </si>
  <si>
    <t>281</t>
  </si>
  <si>
    <t>102</t>
  </si>
  <si>
    <t>Хімія харчових продуктів</t>
  </si>
  <si>
    <t>Назва освітньої програми</t>
  </si>
  <si>
    <t>Економіка та бізнес-аналітика</t>
  </si>
  <si>
    <t>Облік, аналіз і аудит</t>
  </si>
  <si>
    <t>Хімія</t>
  </si>
  <si>
    <t>Комп'ютерні науки с/ф</t>
  </si>
  <si>
    <t>Комп'ютерні системи та мережі</t>
  </si>
  <si>
    <t>Прикладна механіка (ТМ)</t>
  </si>
  <si>
    <t>Прикладна механіка (КДіМПМ)</t>
  </si>
  <si>
    <t>Прикладна механіка (ОіТЗВ)</t>
  </si>
  <si>
    <t>Галузеве машинобудування (КМСІТ)</t>
  </si>
  <si>
    <t>Інтелектуальні системи прийняття рішень</t>
  </si>
  <si>
    <t>Інформаційні системи, технології та web-дизайн</t>
  </si>
  <si>
    <t>Галузеве машинобудування (ПТМ)</t>
  </si>
  <si>
    <t>Галузеве машинобудування (АММО)</t>
  </si>
  <si>
    <t>Металургія (ОМТ)</t>
  </si>
  <si>
    <t>Металургія (ТОЛВ)</t>
  </si>
  <si>
    <t>Середня освіта (математика)</t>
  </si>
  <si>
    <t>Маркетинг</t>
  </si>
  <si>
    <t>014</t>
  </si>
  <si>
    <t>Математика</t>
  </si>
  <si>
    <t>Чт, 13.08.2020</t>
  </si>
  <si>
    <t>Пт, 14.08.2020</t>
  </si>
  <si>
    <t>Сб, 15.08.2020</t>
  </si>
  <si>
    <t>Пн, 17.08.2020</t>
  </si>
  <si>
    <t>Вт, 18.08.2020</t>
  </si>
  <si>
    <t>Ср, 19.08.2020</t>
  </si>
  <si>
    <t>Чт, 20.08.2020</t>
  </si>
  <si>
    <t>Пт, 21.08.2020</t>
  </si>
  <si>
    <t>Сб, 22.08.2020</t>
  </si>
  <si>
    <t>Публічне управління та адміністрування</t>
  </si>
  <si>
    <t>075</t>
  </si>
  <si>
    <t>Компютерні науки в медицині</t>
  </si>
  <si>
    <t>Менеджмент (молодший бакалавр)</t>
  </si>
  <si>
    <t>Кількість заяв та документів</t>
  </si>
  <si>
    <t>1 курс (денне)</t>
  </si>
  <si>
    <t>Прискорений курс (денне)</t>
  </si>
  <si>
    <t>1 курс (заочне)</t>
  </si>
  <si>
    <t>Прискорений курс (заочне)</t>
  </si>
  <si>
    <t>Кількість бюджетних місць на 1 курс (денне / заочне)</t>
  </si>
  <si>
    <t>Кількість бюджетних місць на прискорений курс (денне / заочне)</t>
  </si>
  <si>
    <t xml:space="preserve">15 / </t>
  </si>
  <si>
    <t xml:space="preserve">50 / </t>
  </si>
  <si>
    <t xml:space="preserve">10 / </t>
  </si>
  <si>
    <t xml:space="preserve">1 / </t>
  </si>
  <si>
    <t xml:space="preserve">5 / </t>
  </si>
  <si>
    <t xml:space="preserve">7 / </t>
  </si>
  <si>
    <t xml:space="preserve">17 / </t>
  </si>
  <si>
    <t xml:space="preserve">4 / </t>
  </si>
  <si>
    <t xml:space="preserve">6 / </t>
  </si>
  <si>
    <t xml:space="preserve">2 / </t>
  </si>
  <si>
    <t>10 / 5</t>
  </si>
  <si>
    <t>14 / 4</t>
  </si>
  <si>
    <t>40 / 15</t>
  </si>
  <si>
    <t>34 / 3</t>
  </si>
  <si>
    <t>40 / 19</t>
  </si>
  <si>
    <t>20 / 5</t>
  </si>
  <si>
    <t>15 / 10</t>
  </si>
  <si>
    <t>7 / 1</t>
  </si>
  <si>
    <t>35 / 5</t>
  </si>
  <si>
    <t>30 / 1</t>
  </si>
  <si>
    <t>денне</t>
  </si>
  <si>
    <t>заочне</t>
  </si>
  <si>
    <t xml:space="preserve"> / </t>
  </si>
  <si>
    <t>30 / 4</t>
  </si>
  <si>
    <t>15 / 2</t>
  </si>
  <si>
    <t xml:space="preserve">2 /  </t>
  </si>
  <si>
    <t>344 / 68</t>
  </si>
  <si>
    <t>183 / 11</t>
  </si>
  <si>
    <t>Екран подання заяв та документів до ДДМА (16.08.2020)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</si>
</sst>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8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5" xfId="0" applyBorder="1" applyAlignment="1">
      <alignment horizontal="center" vertical="center"/>
    </xf>
    <xf numFmtId="0" fontId="0" fillId="0" borderId="8" xfId="0" applyBorder="1"/>
    <xf numFmtId="0" fontId="1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/>
    <xf numFmtId="0" fontId="5" fillId="0" borderId="11" xfId="0" applyFont="1" applyBorder="1"/>
    <xf numFmtId="0" fontId="5" fillId="0" borderId="7" xfId="0" applyFont="1" applyBorder="1"/>
    <xf numFmtId="0" fontId="5" fillId="0" borderId="13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6" xfId="0" applyFont="1" applyBorder="1"/>
    <xf numFmtId="0" fontId="0" fillId="0" borderId="13" xfId="0" applyBorder="1"/>
    <xf numFmtId="0" fontId="0" fillId="0" borderId="14" xfId="0" applyBorder="1"/>
    <xf numFmtId="49" fontId="0" fillId="0" borderId="1" xfId="0" applyNumberFormat="1" applyBorder="1" applyAlignment="1">
      <alignment horizontal="right"/>
    </xf>
    <xf numFmtId="0" fontId="5" fillId="0" borderId="8" xfId="0" applyFont="1" applyBorder="1"/>
    <xf numFmtId="0" fontId="5" fillId="0" borderId="17" xfId="0" applyFont="1" applyBorder="1"/>
    <xf numFmtId="0" fontId="0" fillId="0" borderId="12" xfId="0" applyFont="1" applyBorder="1"/>
    <xf numFmtId="0" fontId="0" fillId="0" borderId="18" xfId="0" applyFont="1" applyBorder="1"/>
    <xf numFmtId="0" fontId="5" fillId="0" borderId="18" xfId="0" applyFont="1" applyBorder="1"/>
    <xf numFmtId="0" fontId="5" fillId="0" borderId="2" xfId="0" applyFont="1" applyBorder="1"/>
    <xf numFmtId="0" fontId="5" fillId="0" borderId="4" xfId="0" applyFont="1" applyBorder="1"/>
    <xf numFmtId="0" fontId="0" fillId="0" borderId="1" xfId="0" applyBorder="1" applyAlignment="1">
      <alignment horizontal="center"/>
    </xf>
    <xf numFmtId="0" fontId="5" fillId="0" borderId="6" xfId="0" applyFont="1" applyBorder="1"/>
    <xf numFmtId="0" fontId="0" fillId="0" borderId="0" xfId="0" applyAlignment="1">
      <alignment wrapText="1"/>
    </xf>
    <xf numFmtId="49" fontId="0" fillId="0" borderId="0" xfId="0" applyNumberFormat="1" applyFill="1" applyBorder="1" applyAlignment="1">
      <alignment horizontal="right" vertical="center"/>
    </xf>
    <xf numFmtId="0" fontId="0" fillId="0" borderId="0" xfId="0" applyFill="1"/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49" fontId="0" fillId="0" borderId="0" xfId="0" applyNumberFormat="1" applyFill="1" applyBorder="1" applyAlignment="1">
      <alignment horizontal="right"/>
    </xf>
    <xf numFmtId="0" fontId="5" fillId="0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tabSelected="1" zoomScale="85" zoomScaleNormal="85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G31" sqref="G31"/>
    </sheetView>
  </sheetViews>
  <sheetFormatPr defaultRowHeight="15" x14ac:dyDescent="0.25"/>
  <cols>
    <col min="2" max="2" width="43.5703125" customWidth="1"/>
    <col min="3" max="3" width="33.28515625" style="31" customWidth="1"/>
    <col min="4" max="4" width="20.42578125" style="31" customWidth="1"/>
    <col min="5" max="5" width="23.42578125" style="31" customWidth="1"/>
    <col min="6" max="6" width="8.7109375" customWidth="1"/>
    <col min="7" max="10" width="14.5703125" customWidth="1"/>
    <col min="11" max="11" width="14.28515625" customWidth="1"/>
    <col min="12" max="12" width="22.140625" bestFit="1" customWidth="1"/>
    <col min="13" max="13" width="21.42578125" bestFit="1" customWidth="1"/>
    <col min="14" max="14" width="22.140625" bestFit="1" customWidth="1"/>
  </cols>
  <sheetData>
    <row r="1" spans="1:14" ht="23.25" x14ac:dyDescent="0.35">
      <c r="B1" s="84" t="s">
        <v>153</v>
      </c>
      <c r="C1" s="84"/>
      <c r="D1" s="84"/>
      <c r="E1" s="84"/>
      <c r="F1" s="84"/>
      <c r="G1" s="84"/>
      <c r="H1" s="84"/>
      <c r="I1" s="84"/>
      <c r="J1" s="84"/>
      <c r="K1" s="84"/>
    </row>
    <row r="2" spans="1:14" ht="18" customHeight="1" x14ac:dyDescent="0.25">
      <c r="A2" s="93"/>
      <c r="B2" s="85" t="s">
        <v>12</v>
      </c>
      <c r="C2" s="81" t="s">
        <v>85</v>
      </c>
      <c r="D2" s="81" t="s">
        <v>123</v>
      </c>
      <c r="E2" s="81" t="s">
        <v>124</v>
      </c>
      <c r="F2" s="86" t="s">
        <v>118</v>
      </c>
      <c r="G2" s="87"/>
      <c r="H2" s="87"/>
      <c r="I2" s="87"/>
      <c r="J2" s="87"/>
      <c r="K2" s="88"/>
      <c r="L2" s="1"/>
      <c r="M2" s="1"/>
      <c r="N2" s="1"/>
    </row>
    <row r="3" spans="1:14" ht="15" customHeight="1" x14ac:dyDescent="0.25">
      <c r="A3" s="93"/>
      <c r="B3" s="85"/>
      <c r="C3" s="82"/>
      <c r="D3" s="82"/>
      <c r="E3" s="82"/>
      <c r="F3" s="89" t="s">
        <v>119</v>
      </c>
      <c r="G3" s="89" t="s">
        <v>120</v>
      </c>
      <c r="H3" s="89" t="s">
        <v>121</v>
      </c>
      <c r="I3" s="89" t="s">
        <v>122</v>
      </c>
      <c r="J3" s="77" t="s">
        <v>15</v>
      </c>
      <c r="K3" s="77"/>
      <c r="L3" s="1"/>
      <c r="N3" s="1"/>
    </row>
    <row r="4" spans="1:14" ht="51" customHeight="1" x14ac:dyDescent="0.25">
      <c r="A4" s="94"/>
      <c r="B4" s="85"/>
      <c r="C4" s="83"/>
      <c r="D4" s="83"/>
      <c r="E4" s="83"/>
      <c r="F4" s="90"/>
      <c r="G4" s="90"/>
      <c r="H4" s="90"/>
      <c r="I4" s="90"/>
      <c r="J4" s="73" t="s">
        <v>145</v>
      </c>
      <c r="K4" s="73" t="s">
        <v>146</v>
      </c>
    </row>
    <row r="5" spans="1:14" ht="17.25" customHeight="1" x14ac:dyDescent="0.25">
      <c r="A5" s="56" t="s">
        <v>71</v>
      </c>
      <c r="B5" s="57" t="s">
        <v>91</v>
      </c>
      <c r="C5" s="58" t="s">
        <v>7</v>
      </c>
      <c r="D5" s="78" t="s">
        <v>137</v>
      </c>
      <c r="E5" s="78" t="s">
        <v>138</v>
      </c>
      <c r="F5" s="74">
        <v>25</v>
      </c>
      <c r="G5" s="66">
        <v>2</v>
      </c>
      <c r="H5" s="74">
        <v>4</v>
      </c>
      <c r="I5" s="66">
        <v>1</v>
      </c>
      <c r="J5" s="74">
        <f>F5+G5+G6+G7</f>
        <v>29</v>
      </c>
      <c r="K5" s="99">
        <f>H5+I5+I6+I7</f>
        <v>5</v>
      </c>
      <c r="L5" s="33"/>
    </row>
    <row r="6" spans="1:14" ht="16.5" customHeight="1" x14ac:dyDescent="0.25">
      <c r="A6" s="56" t="s">
        <v>71</v>
      </c>
      <c r="B6" s="57" t="s">
        <v>92</v>
      </c>
      <c r="C6" s="58" t="s">
        <v>7</v>
      </c>
      <c r="D6" s="79"/>
      <c r="E6" s="79"/>
      <c r="F6" s="76"/>
      <c r="G6" s="66">
        <v>1</v>
      </c>
      <c r="H6" s="76"/>
      <c r="I6" s="66"/>
      <c r="J6" s="76"/>
      <c r="K6" s="100"/>
      <c r="L6" s="33"/>
    </row>
    <row r="7" spans="1:14" ht="18.75" customHeight="1" x14ac:dyDescent="0.25">
      <c r="A7" s="56" t="s">
        <v>71</v>
      </c>
      <c r="B7" s="57" t="s">
        <v>93</v>
      </c>
      <c r="C7" s="58" t="s">
        <v>7</v>
      </c>
      <c r="D7" s="80"/>
      <c r="E7" s="80"/>
      <c r="F7" s="76"/>
      <c r="G7" s="66">
        <v>1</v>
      </c>
      <c r="H7" s="75"/>
      <c r="I7" s="66"/>
      <c r="J7" s="75"/>
      <c r="K7" s="101"/>
      <c r="L7" s="33"/>
    </row>
    <row r="8" spans="1:14" ht="21" customHeight="1" x14ac:dyDescent="0.25">
      <c r="A8" s="56" t="s">
        <v>72</v>
      </c>
      <c r="B8" s="57" t="s">
        <v>94</v>
      </c>
      <c r="C8" s="58" t="s">
        <v>80</v>
      </c>
      <c r="D8" s="78" t="s">
        <v>139</v>
      </c>
      <c r="E8" s="78" t="s">
        <v>148</v>
      </c>
      <c r="F8" s="74">
        <v>12</v>
      </c>
      <c r="G8" s="66">
        <v>7</v>
      </c>
      <c r="H8" s="74">
        <v>2</v>
      </c>
      <c r="I8" s="66"/>
      <c r="J8" s="74">
        <f>F8+G8+G9+G10</f>
        <v>21</v>
      </c>
      <c r="K8" s="99">
        <f>H8+I8+I9+I10</f>
        <v>2</v>
      </c>
      <c r="L8" s="33"/>
    </row>
    <row r="9" spans="1:14" ht="20.25" customHeight="1" x14ac:dyDescent="0.25">
      <c r="A9" s="56" t="s">
        <v>72</v>
      </c>
      <c r="B9" s="57" t="s">
        <v>97</v>
      </c>
      <c r="C9" s="58" t="s">
        <v>80</v>
      </c>
      <c r="D9" s="79"/>
      <c r="E9" s="79"/>
      <c r="F9" s="76"/>
      <c r="G9" s="66">
        <v>2</v>
      </c>
      <c r="H9" s="76"/>
      <c r="I9" s="66"/>
      <c r="J9" s="76"/>
      <c r="K9" s="100"/>
      <c r="L9" s="33"/>
    </row>
    <row r="10" spans="1:14" ht="20.25" customHeight="1" x14ac:dyDescent="0.25">
      <c r="A10" s="56" t="s">
        <v>72</v>
      </c>
      <c r="B10" s="57" t="s">
        <v>98</v>
      </c>
      <c r="C10" s="58" t="s">
        <v>80</v>
      </c>
      <c r="D10" s="80"/>
      <c r="E10" s="80"/>
      <c r="F10" s="75"/>
      <c r="G10" s="66"/>
      <c r="H10" s="75"/>
      <c r="I10" s="66"/>
      <c r="J10" s="75"/>
      <c r="K10" s="101"/>
      <c r="L10" s="33"/>
    </row>
    <row r="11" spans="1:14" ht="20.25" customHeight="1" x14ac:dyDescent="0.25">
      <c r="A11" s="56" t="s">
        <v>73</v>
      </c>
      <c r="B11" s="57" t="s">
        <v>99</v>
      </c>
      <c r="C11" s="58" t="s">
        <v>9</v>
      </c>
      <c r="D11" s="78" t="s">
        <v>140</v>
      </c>
      <c r="E11" s="78" t="s">
        <v>149</v>
      </c>
      <c r="F11" s="74">
        <v>13</v>
      </c>
      <c r="G11" s="66">
        <v>1</v>
      </c>
      <c r="H11" s="74">
        <v>2</v>
      </c>
      <c r="I11" s="66"/>
      <c r="J11" s="74">
        <f>F11+G11+G12</f>
        <v>14</v>
      </c>
      <c r="K11" s="99">
        <f>H11+I11+I12</f>
        <v>2</v>
      </c>
      <c r="L11" s="33"/>
    </row>
    <row r="12" spans="1:14" ht="21" customHeight="1" x14ac:dyDescent="0.25">
      <c r="A12" s="56" t="s">
        <v>73</v>
      </c>
      <c r="B12" s="57" t="s">
        <v>100</v>
      </c>
      <c r="C12" s="58" t="s">
        <v>9</v>
      </c>
      <c r="D12" s="80"/>
      <c r="E12" s="80"/>
      <c r="F12" s="75"/>
      <c r="G12" s="66"/>
      <c r="H12" s="75"/>
      <c r="I12" s="66"/>
      <c r="J12" s="75"/>
      <c r="K12" s="101"/>
      <c r="L12" s="33"/>
    </row>
    <row r="13" spans="1:14" ht="30" customHeight="1" x14ac:dyDescent="0.25">
      <c r="A13" s="56" t="s">
        <v>74</v>
      </c>
      <c r="B13" s="57" t="s">
        <v>10</v>
      </c>
      <c r="C13" s="58" t="s">
        <v>10</v>
      </c>
      <c r="D13" s="69" t="s">
        <v>141</v>
      </c>
      <c r="E13" s="69" t="s">
        <v>142</v>
      </c>
      <c r="F13" s="66">
        <v>17</v>
      </c>
      <c r="G13" s="66">
        <v>2</v>
      </c>
      <c r="H13" s="66">
        <v>5</v>
      </c>
      <c r="I13" s="66"/>
      <c r="J13" s="66">
        <f>F13+G13</f>
        <v>19</v>
      </c>
      <c r="K13" s="67">
        <f>H13+I13</f>
        <v>5</v>
      </c>
      <c r="L13" s="33"/>
    </row>
    <row r="14" spans="1:14" ht="36.75" customHeight="1" x14ac:dyDescent="0.25">
      <c r="A14" s="56" t="s">
        <v>75</v>
      </c>
      <c r="B14" s="57" t="s">
        <v>11</v>
      </c>
      <c r="C14" s="58" t="s">
        <v>11</v>
      </c>
      <c r="D14" s="69" t="s">
        <v>143</v>
      </c>
      <c r="E14" s="69" t="s">
        <v>144</v>
      </c>
      <c r="F14" s="66">
        <v>37</v>
      </c>
      <c r="G14" s="66">
        <v>5</v>
      </c>
      <c r="H14" s="66"/>
      <c r="I14" s="66"/>
      <c r="J14" s="66">
        <f t="shared" ref="J14:J31" si="0">F14+G14</f>
        <v>42</v>
      </c>
      <c r="K14" s="67">
        <f t="shared" ref="K14:K31" si="1">H14+I14</f>
        <v>0</v>
      </c>
      <c r="L14" s="33"/>
    </row>
    <row r="15" spans="1:14" ht="30.75" customHeight="1" x14ac:dyDescent="0.25">
      <c r="A15" s="56" t="s">
        <v>48</v>
      </c>
      <c r="B15" s="59" t="s">
        <v>81</v>
      </c>
      <c r="C15" s="60" t="s">
        <v>81</v>
      </c>
      <c r="D15" s="70" t="s">
        <v>126</v>
      </c>
      <c r="E15" s="70" t="s">
        <v>131</v>
      </c>
      <c r="F15" s="66">
        <v>76</v>
      </c>
      <c r="G15" s="66">
        <v>4</v>
      </c>
      <c r="H15" s="66">
        <v>1</v>
      </c>
      <c r="I15" s="66"/>
      <c r="J15" s="66">
        <f t="shared" si="0"/>
        <v>80</v>
      </c>
      <c r="K15" s="67">
        <f t="shared" si="1"/>
        <v>1</v>
      </c>
      <c r="L15" s="33"/>
    </row>
    <row r="16" spans="1:14" ht="30.75" hidden="1" customHeight="1" x14ac:dyDescent="0.25">
      <c r="A16" s="56" t="s">
        <v>48</v>
      </c>
      <c r="B16" s="59" t="s">
        <v>89</v>
      </c>
      <c r="C16" s="60" t="s">
        <v>116</v>
      </c>
      <c r="D16" s="70"/>
      <c r="E16" s="70"/>
      <c r="F16" s="66"/>
      <c r="G16" s="66"/>
      <c r="H16" s="66"/>
      <c r="I16" s="66"/>
      <c r="J16" s="66">
        <f t="shared" si="0"/>
        <v>0</v>
      </c>
      <c r="K16" s="67">
        <f t="shared" si="1"/>
        <v>0</v>
      </c>
      <c r="L16" s="33"/>
    </row>
    <row r="17" spans="1:13" ht="30.75" customHeight="1" x14ac:dyDescent="0.25">
      <c r="A17" s="56" t="s">
        <v>50</v>
      </c>
      <c r="B17" s="59" t="s">
        <v>51</v>
      </c>
      <c r="C17" s="60" t="s">
        <v>90</v>
      </c>
      <c r="D17" s="70" t="s">
        <v>127</v>
      </c>
      <c r="E17" s="70" t="s">
        <v>129</v>
      </c>
      <c r="F17" s="66">
        <v>36</v>
      </c>
      <c r="G17" s="66">
        <v>1</v>
      </c>
      <c r="H17" s="66">
        <v>1</v>
      </c>
      <c r="I17" s="66"/>
      <c r="J17" s="66">
        <f t="shared" si="0"/>
        <v>37</v>
      </c>
      <c r="K17" s="67">
        <f t="shared" si="1"/>
        <v>1</v>
      </c>
      <c r="L17" s="33"/>
    </row>
    <row r="18" spans="1:13" ht="30.75" customHeight="1" x14ac:dyDescent="0.25">
      <c r="A18" s="56" t="s">
        <v>49</v>
      </c>
      <c r="B18" s="59" t="s">
        <v>6</v>
      </c>
      <c r="C18" s="60" t="s">
        <v>95</v>
      </c>
      <c r="D18" s="70" t="s">
        <v>125</v>
      </c>
      <c r="E18" s="70" t="s">
        <v>132</v>
      </c>
      <c r="F18" s="66">
        <v>21</v>
      </c>
      <c r="G18" s="66"/>
      <c r="H18" s="66">
        <v>2</v>
      </c>
      <c r="I18" s="66"/>
      <c r="J18" s="66">
        <f t="shared" si="0"/>
        <v>21</v>
      </c>
      <c r="K18" s="67">
        <f t="shared" si="1"/>
        <v>2</v>
      </c>
      <c r="L18" s="33"/>
    </row>
    <row r="19" spans="1:13" ht="30.75" customHeight="1" x14ac:dyDescent="0.25">
      <c r="A19" s="56" t="s">
        <v>47</v>
      </c>
      <c r="B19" s="59" t="s">
        <v>35</v>
      </c>
      <c r="C19" s="60" t="s">
        <v>96</v>
      </c>
      <c r="D19" s="70" t="s">
        <v>125</v>
      </c>
      <c r="E19" s="70" t="s">
        <v>133</v>
      </c>
      <c r="F19" s="66">
        <v>42</v>
      </c>
      <c r="G19" s="66">
        <v>3</v>
      </c>
      <c r="H19" s="66">
        <v>1</v>
      </c>
      <c r="I19" s="66">
        <v>1</v>
      </c>
      <c r="J19" s="66">
        <f t="shared" si="0"/>
        <v>45</v>
      </c>
      <c r="K19" s="67">
        <f t="shared" si="1"/>
        <v>2</v>
      </c>
      <c r="L19" s="33"/>
    </row>
    <row r="20" spans="1:13" ht="30.75" customHeight="1" x14ac:dyDescent="0.25">
      <c r="A20" s="56" t="s">
        <v>83</v>
      </c>
      <c r="B20" s="59" t="s">
        <v>88</v>
      </c>
      <c r="C20" s="60" t="s">
        <v>84</v>
      </c>
      <c r="D20" s="70" t="s">
        <v>127</v>
      </c>
      <c r="E20" s="70" t="s">
        <v>132</v>
      </c>
      <c r="F20" s="66">
        <v>9</v>
      </c>
      <c r="G20" s="66"/>
      <c r="H20" s="66"/>
      <c r="I20" s="66"/>
      <c r="J20" s="66">
        <f t="shared" si="0"/>
        <v>9</v>
      </c>
      <c r="K20" s="67">
        <f t="shared" si="1"/>
        <v>0</v>
      </c>
      <c r="L20" s="33"/>
    </row>
    <row r="21" spans="1:13" s="33" customFormat="1" ht="30.75" customHeight="1" x14ac:dyDescent="0.25">
      <c r="A21" s="61" t="s">
        <v>103</v>
      </c>
      <c r="B21" s="59" t="s">
        <v>101</v>
      </c>
      <c r="C21" s="60" t="s">
        <v>104</v>
      </c>
      <c r="D21" s="70" t="s">
        <v>127</v>
      </c>
      <c r="E21" s="70" t="s">
        <v>147</v>
      </c>
      <c r="F21" s="66">
        <v>6</v>
      </c>
      <c r="G21" s="66"/>
      <c r="H21" s="66"/>
      <c r="I21" s="66"/>
      <c r="J21" s="66">
        <f t="shared" si="0"/>
        <v>6</v>
      </c>
      <c r="K21" s="67">
        <f t="shared" si="1"/>
        <v>0</v>
      </c>
    </row>
    <row r="22" spans="1:13" ht="15.75" x14ac:dyDescent="0.25">
      <c r="A22" s="56" t="s">
        <v>76</v>
      </c>
      <c r="B22" s="59" t="s">
        <v>77</v>
      </c>
      <c r="C22" s="60" t="s">
        <v>77</v>
      </c>
      <c r="D22" s="70" t="s">
        <v>125</v>
      </c>
      <c r="E22" s="70" t="s">
        <v>127</v>
      </c>
      <c r="F22" s="66">
        <v>55</v>
      </c>
      <c r="G22" s="66">
        <v>5</v>
      </c>
      <c r="H22" s="66"/>
      <c r="I22" s="66"/>
      <c r="J22" s="66">
        <f t="shared" si="0"/>
        <v>60</v>
      </c>
      <c r="K22" s="67">
        <f t="shared" si="1"/>
        <v>0</v>
      </c>
      <c r="L22" s="33"/>
      <c r="M22" s="33"/>
    </row>
    <row r="23" spans="1:13" ht="15.75" x14ac:dyDescent="0.25">
      <c r="A23" s="56" t="s">
        <v>42</v>
      </c>
      <c r="B23" s="59" t="s">
        <v>0</v>
      </c>
      <c r="C23" s="60" t="s">
        <v>86</v>
      </c>
      <c r="D23" s="70" t="s">
        <v>135</v>
      </c>
      <c r="E23" s="70" t="s">
        <v>129</v>
      </c>
      <c r="F23" s="66">
        <v>35</v>
      </c>
      <c r="G23" s="66">
        <v>1</v>
      </c>
      <c r="H23" s="66">
        <v>3</v>
      </c>
      <c r="I23" s="66"/>
      <c r="J23" s="66">
        <f t="shared" si="0"/>
        <v>36</v>
      </c>
      <c r="K23" s="67">
        <f t="shared" si="1"/>
        <v>3</v>
      </c>
      <c r="L23" s="33"/>
    </row>
    <row r="24" spans="1:13" ht="15.75" x14ac:dyDescent="0.25">
      <c r="A24" s="56" t="s">
        <v>43</v>
      </c>
      <c r="B24" s="59" t="s">
        <v>1</v>
      </c>
      <c r="C24" s="60" t="s">
        <v>87</v>
      </c>
      <c r="D24" s="70" t="s">
        <v>135</v>
      </c>
      <c r="E24" s="70" t="s">
        <v>150</v>
      </c>
      <c r="F24" s="66">
        <v>33</v>
      </c>
      <c r="G24" s="66">
        <v>2</v>
      </c>
      <c r="H24" s="66">
        <v>0</v>
      </c>
      <c r="I24" s="66"/>
      <c r="J24" s="66">
        <f t="shared" si="0"/>
        <v>35</v>
      </c>
      <c r="K24" s="67">
        <f t="shared" si="1"/>
        <v>0</v>
      </c>
      <c r="L24" s="33"/>
    </row>
    <row r="25" spans="1:13" ht="31.5" x14ac:dyDescent="0.25">
      <c r="A25" s="56" t="s">
        <v>44</v>
      </c>
      <c r="B25" s="59" t="s">
        <v>36</v>
      </c>
      <c r="C25" s="60" t="s">
        <v>36</v>
      </c>
      <c r="D25" s="70" t="s">
        <v>136</v>
      </c>
      <c r="E25" s="70" t="s">
        <v>134</v>
      </c>
      <c r="F25" s="66">
        <v>52</v>
      </c>
      <c r="G25" s="66">
        <v>10</v>
      </c>
      <c r="H25" s="66">
        <v>3</v>
      </c>
      <c r="I25" s="66"/>
      <c r="J25" s="66">
        <f t="shared" si="0"/>
        <v>62</v>
      </c>
      <c r="K25" s="67">
        <f t="shared" si="1"/>
        <v>3</v>
      </c>
      <c r="L25" s="33"/>
    </row>
    <row r="26" spans="1:13" ht="15.75" x14ac:dyDescent="0.25">
      <c r="A26" s="56" t="s">
        <v>45</v>
      </c>
      <c r="B26" s="59" t="s">
        <v>3</v>
      </c>
      <c r="C26" s="60" t="s">
        <v>3</v>
      </c>
      <c r="D26" s="70" t="s">
        <v>125</v>
      </c>
      <c r="E26" s="70" t="s">
        <v>132</v>
      </c>
      <c r="F26" s="66">
        <v>59</v>
      </c>
      <c r="G26" s="66">
        <v>2</v>
      </c>
      <c r="H26" s="66">
        <v>12</v>
      </c>
      <c r="I26" s="66"/>
      <c r="J26" s="66">
        <f t="shared" si="0"/>
        <v>61</v>
      </c>
      <c r="K26" s="67">
        <f t="shared" si="1"/>
        <v>12</v>
      </c>
      <c r="L26" s="33"/>
    </row>
    <row r="27" spans="1:13" ht="15.75" x14ac:dyDescent="0.25">
      <c r="A27" s="56" t="s">
        <v>45</v>
      </c>
      <c r="B27" s="59" t="s">
        <v>117</v>
      </c>
      <c r="C27" s="60" t="s">
        <v>3</v>
      </c>
      <c r="D27" s="70" t="s">
        <v>147</v>
      </c>
      <c r="E27" s="70"/>
      <c r="F27" s="66">
        <v>4</v>
      </c>
      <c r="G27" s="66"/>
      <c r="H27" s="66"/>
      <c r="I27" s="66"/>
      <c r="J27" s="66">
        <f t="shared" si="0"/>
        <v>4</v>
      </c>
      <c r="K27" s="67">
        <f t="shared" si="1"/>
        <v>0</v>
      </c>
      <c r="L27" s="33"/>
    </row>
    <row r="28" spans="1:13" ht="15.75" x14ac:dyDescent="0.25">
      <c r="A28" s="56" t="s">
        <v>115</v>
      </c>
      <c r="B28" s="59" t="s">
        <v>102</v>
      </c>
      <c r="C28" s="60" t="s">
        <v>102</v>
      </c>
      <c r="D28" s="70" t="s">
        <v>129</v>
      </c>
      <c r="E28" s="70" t="s">
        <v>128</v>
      </c>
      <c r="F28" s="66">
        <v>25</v>
      </c>
      <c r="G28" s="66"/>
      <c r="H28" s="66">
        <v>1</v>
      </c>
      <c r="I28" s="66"/>
      <c r="J28" s="66">
        <f t="shared" si="0"/>
        <v>25</v>
      </c>
      <c r="K28" s="67">
        <f t="shared" si="1"/>
        <v>1</v>
      </c>
      <c r="L28" s="33"/>
    </row>
    <row r="29" spans="1:13" ht="31.5" x14ac:dyDescent="0.25">
      <c r="A29" s="56" t="s">
        <v>46</v>
      </c>
      <c r="B29" s="59" t="s">
        <v>4</v>
      </c>
      <c r="C29" s="60" t="s">
        <v>4</v>
      </c>
      <c r="D29" s="70" t="s">
        <v>127</v>
      </c>
      <c r="E29" s="70" t="s">
        <v>130</v>
      </c>
      <c r="F29" s="66">
        <v>29</v>
      </c>
      <c r="G29" s="66">
        <v>1</v>
      </c>
      <c r="H29" s="66"/>
      <c r="I29" s="66"/>
      <c r="J29" s="66">
        <f t="shared" si="0"/>
        <v>30</v>
      </c>
      <c r="K29" s="67">
        <f t="shared" si="1"/>
        <v>0</v>
      </c>
      <c r="L29" s="33"/>
    </row>
    <row r="30" spans="1:13" ht="15.75" x14ac:dyDescent="0.25">
      <c r="A30" s="56" t="s">
        <v>68</v>
      </c>
      <c r="B30" s="59" t="s">
        <v>69</v>
      </c>
      <c r="C30" s="60" t="s">
        <v>69</v>
      </c>
      <c r="D30" s="70" t="s">
        <v>129</v>
      </c>
      <c r="E30" s="70"/>
      <c r="F30" s="66">
        <v>18</v>
      </c>
      <c r="G30" s="66"/>
      <c r="H30" s="66"/>
      <c r="I30" s="66"/>
      <c r="J30" s="66">
        <f t="shared" si="0"/>
        <v>18</v>
      </c>
      <c r="K30" s="67">
        <f t="shared" si="1"/>
        <v>0</v>
      </c>
      <c r="L30" s="33"/>
    </row>
    <row r="31" spans="1:13" s="33" customFormat="1" ht="31.5" x14ac:dyDescent="0.25">
      <c r="A31" s="61" t="s">
        <v>82</v>
      </c>
      <c r="B31" s="59" t="s">
        <v>114</v>
      </c>
      <c r="C31" s="60" t="s">
        <v>114</v>
      </c>
      <c r="D31" s="71"/>
      <c r="E31" s="71"/>
      <c r="F31" s="68">
        <v>12</v>
      </c>
      <c r="G31" s="68"/>
      <c r="H31" s="68">
        <v>4</v>
      </c>
      <c r="I31" s="68"/>
      <c r="J31" s="66">
        <f t="shared" si="0"/>
        <v>12</v>
      </c>
      <c r="K31" s="67">
        <f t="shared" si="1"/>
        <v>4</v>
      </c>
    </row>
    <row r="32" spans="1:13" ht="15.75" x14ac:dyDescent="0.25">
      <c r="A32" s="62"/>
      <c r="B32" s="63" t="s">
        <v>15</v>
      </c>
      <c r="C32" s="64"/>
      <c r="D32" s="72" t="s">
        <v>151</v>
      </c>
      <c r="E32" s="72" t="s">
        <v>152</v>
      </c>
      <c r="F32" s="65">
        <f>SUM(F5:F31)</f>
        <v>616</v>
      </c>
      <c r="G32" s="65">
        <f t="shared" ref="G32:K32" si="2">SUM(G5:G31)</f>
        <v>50</v>
      </c>
      <c r="H32" s="65">
        <f t="shared" si="2"/>
        <v>41</v>
      </c>
      <c r="I32" s="65">
        <f t="shared" si="2"/>
        <v>2</v>
      </c>
      <c r="J32" s="65">
        <f t="shared" si="2"/>
        <v>666</v>
      </c>
      <c r="K32" s="65">
        <f t="shared" si="2"/>
        <v>43</v>
      </c>
    </row>
    <row r="35" spans="1:12" ht="23.25" x14ac:dyDescent="0.35">
      <c r="A35" s="39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39"/>
    </row>
    <row r="36" spans="1:12" ht="18" customHeight="1" x14ac:dyDescent="0.25">
      <c r="A36" s="91"/>
      <c r="B36" s="96"/>
      <c r="C36" s="92"/>
      <c r="D36" s="40"/>
      <c r="E36" s="40"/>
      <c r="F36" s="97"/>
      <c r="G36" s="97"/>
      <c r="H36" s="97"/>
      <c r="I36" s="97"/>
      <c r="J36" s="97"/>
      <c r="K36" s="97"/>
      <c r="L36" s="39"/>
    </row>
    <row r="37" spans="1:12" ht="14.25" customHeight="1" x14ac:dyDescent="0.25">
      <c r="A37" s="91"/>
      <c r="B37" s="96"/>
      <c r="C37" s="92"/>
      <c r="D37" s="40"/>
      <c r="E37" s="40"/>
      <c r="F37" s="98"/>
      <c r="G37" s="98"/>
      <c r="H37" s="41"/>
      <c r="I37" s="41"/>
      <c r="J37" s="41"/>
      <c r="K37" s="97"/>
      <c r="L37" s="39"/>
    </row>
    <row r="38" spans="1:12" ht="28.5" customHeight="1" x14ac:dyDescent="0.25">
      <c r="A38" s="91"/>
      <c r="B38" s="96"/>
      <c r="C38" s="92"/>
      <c r="D38" s="40"/>
      <c r="E38" s="40"/>
      <c r="F38" s="98"/>
      <c r="G38" s="98"/>
      <c r="H38" s="41"/>
      <c r="I38" s="41"/>
      <c r="J38" s="41"/>
      <c r="K38" s="97"/>
      <c r="L38" s="39"/>
    </row>
    <row r="39" spans="1:12" x14ac:dyDescent="0.25">
      <c r="A39" s="42"/>
      <c r="B39" s="43"/>
      <c r="C39" s="44"/>
      <c r="D39" s="44"/>
      <c r="E39" s="44"/>
      <c r="F39" s="45"/>
      <c r="G39" s="45"/>
      <c r="H39" s="45"/>
      <c r="I39" s="45"/>
      <c r="J39" s="45"/>
      <c r="K39" s="45"/>
      <c r="L39" s="39"/>
    </row>
    <row r="40" spans="1:12" x14ac:dyDescent="0.25">
      <c r="A40" s="42"/>
      <c r="B40" s="43"/>
      <c r="C40" s="44"/>
      <c r="D40" s="44"/>
      <c r="E40" s="44"/>
      <c r="F40" s="45"/>
      <c r="G40" s="45"/>
      <c r="H40" s="45"/>
      <c r="I40" s="45"/>
      <c r="J40" s="45"/>
      <c r="K40" s="45"/>
      <c r="L40" s="39"/>
    </row>
    <row r="41" spans="1:12" x14ac:dyDescent="0.25">
      <c r="A41" s="42"/>
      <c r="B41" s="43"/>
      <c r="C41" s="44"/>
      <c r="D41" s="44"/>
      <c r="E41" s="44"/>
      <c r="F41" s="45"/>
      <c r="G41" s="45"/>
      <c r="H41" s="45"/>
      <c r="I41" s="45"/>
      <c r="J41" s="45"/>
      <c r="K41" s="45"/>
      <c r="L41" s="39"/>
    </row>
    <row r="42" spans="1:12" x14ac:dyDescent="0.25">
      <c r="A42" s="42"/>
      <c r="B42" s="43"/>
      <c r="C42" s="44"/>
      <c r="D42" s="44"/>
      <c r="E42" s="44"/>
      <c r="F42" s="45"/>
      <c r="G42" s="45"/>
      <c r="H42" s="45"/>
      <c r="I42" s="45"/>
      <c r="J42" s="45"/>
      <c r="K42" s="45"/>
      <c r="L42" s="39"/>
    </row>
    <row r="43" spans="1:12" x14ac:dyDescent="0.25">
      <c r="A43" s="42"/>
      <c r="B43" s="43"/>
      <c r="C43" s="44"/>
      <c r="D43" s="44"/>
      <c r="E43" s="44"/>
      <c r="F43" s="45"/>
      <c r="G43" s="45"/>
      <c r="H43" s="45"/>
      <c r="I43" s="45"/>
      <c r="J43" s="45"/>
      <c r="K43" s="45"/>
      <c r="L43" s="39"/>
    </row>
    <row r="44" spans="1:12" x14ac:dyDescent="0.25">
      <c r="A44" s="42"/>
      <c r="B44" s="43"/>
      <c r="C44" s="44"/>
      <c r="D44" s="44"/>
      <c r="E44" s="44"/>
      <c r="F44" s="45"/>
      <c r="G44" s="45"/>
      <c r="H44" s="45"/>
      <c r="I44" s="45"/>
      <c r="J44" s="45"/>
      <c r="K44" s="45"/>
      <c r="L44" s="39"/>
    </row>
    <row r="45" spans="1:12" x14ac:dyDescent="0.25">
      <c r="A45" s="42"/>
      <c r="B45" s="43"/>
      <c r="C45" s="44"/>
      <c r="D45" s="44"/>
      <c r="E45" s="44"/>
      <c r="F45" s="45"/>
      <c r="G45" s="45"/>
      <c r="H45" s="45"/>
      <c r="I45" s="45"/>
      <c r="J45" s="45"/>
      <c r="K45" s="45"/>
      <c r="L45" s="39"/>
    </row>
    <row r="46" spans="1:12" x14ac:dyDescent="0.25">
      <c r="A46" s="42"/>
      <c r="B46" s="43"/>
      <c r="C46" s="44"/>
      <c r="D46" s="44"/>
      <c r="E46" s="44"/>
      <c r="F46" s="45"/>
      <c r="G46" s="45"/>
      <c r="H46" s="45"/>
      <c r="I46" s="45"/>
      <c r="J46" s="45"/>
      <c r="K46" s="45"/>
      <c r="L46" s="39"/>
    </row>
    <row r="47" spans="1:12" x14ac:dyDescent="0.25">
      <c r="A47" s="42"/>
      <c r="B47" s="43"/>
      <c r="C47" s="44"/>
      <c r="D47" s="44"/>
      <c r="E47" s="44"/>
      <c r="F47" s="45"/>
      <c r="G47" s="45"/>
      <c r="H47" s="45"/>
      <c r="I47" s="45"/>
      <c r="J47" s="45"/>
      <c r="K47" s="45"/>
      <c r="L47" s="39"/>
    </row>
    <row r="48" spans="1:12" x14ac:dyDescent="0.25">
      <c r="A48" s="42"/>
      <c r="B48" s="46"/>
      <c r="C48" s="44"/>
      <c r="D48" s="44"/>
      <c r="E48" s="44"/>
      <c r="F48" s="45"/>
      <c r="G48" s="45"/>
      <c r="H48" s="45"/>
      <c r="I48" s="45"/>
      <c r="J48" s="45"/>
      <c r="K48" s="45"/>
      <c r="L48" s="39"/>
    </row>
    <row r="49" spans="1:12" s="33" customFormat="1" x14ac:dyDescent="0.25">
      <c r="A49" s="47"/>
      <c r="B49" s="46"/>
      <c r="C49" s="48"/>
      <c r="D49" s="48"/>
      <c r="E49" s="48"/>
      <c r="F49" s="49"/>
      <c r="G49" s="50"/>
      <c r="H49" s="50"/>
      <c r="I49" s="50"/>
      <c r="J49" s="50"/>
      <c r="K49" s="45"/>
      <c r="L49" s="51"/>
    </row>
    <row r="50" spans="1:12" x14ac:dyDescent="0.25">
      <c r="A50" s="42"/>
      <c r="B50" s="43"/>
      <c r="C50" s="44"/>
      <c r="D50" s="44"/>
      <c r="E50" s="44"/>
      <c r="F50" s="50"/>
      <c r="G50" s="45"/>
      <c r="H50" s="45"/>
      <c r="I50" s="45"/>
      <c r="J50" s="45"/>
      <c r="K50" s="45"/>
      <c r="L50" s="39"/>
    </row>
    <row r="51" spans="1:12" x14ac:dyDescent="0.25">
      <c r="A51" s="42"/>
      <c r="B51" s="43"/>
      <c r="C51" s="44"/>
      <c r="D51" s="44"/>
      <c r="E51" s="44"/>
      <c r="F51" s="45"/>
      <c r="G51" s="45"/>
      <c r="H51" s="45"/>
      <c r="I51" s="45"/>
      <c r="J51" s="45"/>
      <c r="K51" s="45"/>
      <c r="L51" s="39"/>
    </row>
    <row r="52" spans="1:12" x14ac:dyDescent="0.25">
      <c r="A52" s="42"/>
      <c r="B52" s="43"/>
      <c r="C52" s="44"/>
      <c r="D52" s="44"/>
      <c r="E52" s="44"/>
      <c r="F52" s="45"/>
      <c r="G52" s="45"/>
      <c r="H52" s="45"/>
      <c r="I52" s="45"/>
      <c r="J52" s="45"/>
      <c r="K52" s="45"/>
      <c r="L52" s="39"/>
    </row>
    <row r="53" spans="1:12" x14ac:dyDescent="0.25">
      <c r="A53" s="42"/>
      <c r="B53" s="43"/>
      <c r="C53" s="44"/>
      <c r="D53" s="44"/>
      <c r="E53" s="44"/>
      <c r="F53" s="45"/>
      <c r="G53" s="45"/>
      <c r="H53" s="45"/>
      <c r="I53" s="45"/>
      <c r="J53" s="45"/>
      <c r="K53" s="45"/>
      <c r="L53" s="39"/>
    </row>
    <row r="54" spans="1:12" x14ac:dyDescent="0.25">
      <c r="A54" s="42"/>
      <c r="B54" s="46"/>
      <c r="C54" s="44"/>
      <c r="D54" s="44"/>
      <c r="E54" s="44"/>
      <c r="F54" s="45"/>
      <c r="G54" s="45"/>
      <c r="H54" s="45"/>
      <c r="I54" s="45"/>
      <c r="J54" s="45"/>
      <c r="K54" s="45"/>
      <c r="L54" s="39"/>
    </row>
    <row r="55" spans="1:12" x14ac:dyDescent="0.25">
      <c r="A55" s="42"/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39"/>
    </row>
    <row r="56" spans="1:12" x14ac:dyDescent="0.25">
      <c r="A56" s="42"/>
      <c r="B56" s="43"/>
      <c r="C56" s="44"/>
      <c r="D56" s="44"/>
      <c r="E56" s="44"/>
      <c r="F56" s="45"/>
      <c r="G56" s="45"/>
      <c r="H56" s="45"/>
      <c r="I56" s="45"/>
      <c r="J56" s="45"/>
      <c r="K56" s="45"/>
      <c r="L56" s="39"/>
    </row>
    <row r="57" spans="1:12" x14ac:dyDescent="0.25">
      <c r="A57" s="32"/>
      <c r="B57" s="52"/>
      <c r="C57" s="44"/>
      <c r="D57" s="44"/>
      <c r="E57" s="44"/>
      <c r="F57" s="45"/>
      <c r="G57" s="45"/>
      <c r="H57" s="45"/>
      <c r="I57" s="45"/>
      <c r="J57" s="45"/>
      <c r="K57" s="45"/>
      <c r="L57" s="39"/>
    </row>
    <row r="58" spans="1:12" ht="18" x14ac:dyDescent="0.25">
      <c r="A58" s="39"/>
      <c r="B58" s="53"/>
      <c r="C58" s="54"/>
      <c r="D58" s="54"/>
      <c r="E58" s="54"/>
      <c r="F58" s="55"/>
      <c r="G58" s="55"/>
      <c r="H58" s="55"/>
      <c r="I58" s="55"/>
      <c r="J58" s="55"/>
      <c r="K58" s="55"/>
      <c r="L58" s="39"/>
    </row>
  </sheetData>
  <mergeCells count="38">
    <mergeCell ref="A36:A38"/>
    <mergeCell ref="C36:C38"/>
    <mergeCell ref="A2:A4"/>
    <mergeCell ref="F8:F10"/>
    <mergeCell ref="F11:F12"/>
    <mergeCell ref="F5:F7"/>
    <mergeCell ref="B35:K35"/>
    <mergeCell ref="B36:B38"/>
    <mergeCell ref="F36:K36"/>
    <mergeCell ref="F37:F38"/>
    <mergeCell ref="K37:K38"/>
    <mergeCell ref="G37:G38"/>
    <mergeCell ref="K5:K7"/>
    <mergeCell ref="K8:K10"/>
    <mergeCell ref="K11:K12"/>
    <mergeCell ref="H5:H7"/>
    <mergeCell ref="B1:K1"/>
    <mergeCell ref="B2:B4"/>
    <mergeCell ref="F2:K2"/>
    <mergeCell ref="F3:F4"/>
    <mergeCell ref="I3:I4"/>
    <mergeCell ref="C2:C4"/>
    <mergeCell ref="H3:H4"/>
    <mergeCell ref="G3:G4"/>
    <mergeCell ref="D2:D4"/>
    <mergeCell ref="D5:D7"/>
    <mergeCell ref="D8:D10"/>
    <mergeCell ref="D11:D12"/>
    <mergeCell ref="E2:E4"/>
    <mergeCell ref="E5:E7"/>
    <mergeCell ref="E8:E10"/>
    <mergeCell ref="E11:E12"/>
    <mergeCell ref="H11:H12"/>
    <mergeCell ref="J5:J7"/>
    <mergeCell ref="J8:J10"/>
    <mergeCell ref="J11:J12"/>
    <mergeCell ref="J3:K3"/>
    <mergeCell ref="H8:H10"/>
  </mergeCells>
  <pageMargins left="0.7" right="0.7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zoomScaleNormal="100" workbookViewId="0">
      <selection activeCell="A3" sqref="A3:XFD3"/>
    </sheetView>
  </sheetViews>
  <sheetFormatPr defaultRowHeight="15" x14ac:dyDescent="0.25"/>
  <cols>
    <col min="1" max="1" width="54.140625" bestFit="1" customWidth="1"/>
    <col min="2" max="2" width="13.7109375" bestFit="1" customWidth="1"/>
    <col min="3" max="3" width="13.7109375" customWidth="1"/>
    <col min="4" max="5" width="13.42578125" customWidth="1"/>
    <col min="6" max="6" width="13.5703125" bestFit="1" customWidth="1"/>
    <col min="7" max="7" width="13.5703125" customWidth="1"/>
    <col min="8" max="8" width="13.28515625" bestFit="1" customWidth="1"/>
    <col min="9" max="9" width="13.28515625" customWidth="1"/>
    <col min="10" max="10" width="13.42578125" bestFit="1" customWidth="1"/>
    <col min="11" max="11" width="13.42578125" customWidth="1"/>
    <col min="12" max="12" width="13.5703125" bestFit="1" customWidth="1"/>
    <col min="13" max="13" width="13.5703125" customWidth="1"/>
    <col min="14" max="14" width="13.28515625" bestFit="1" customWidth="1"/>
    <col min="15" max="15" width="13.28515625" customWidth="1"/>
    <col min="16" max="16" width="13.7109375" bestFit="1" customWidth="1"/>
    <col min="17" max="17" width="13.7109375" customWidth="1"/>
    <col min="18" max="18" width="13.28515625" bestFit="1" customWidth="1"/>
    <col min="19" max="19" width="13.5703125" bestFit="1" customWidth="1"/>
    <col min="20" max="20" width="13.28515625" bestFit="1" customWidth="1"/>
    <col min="21" max="21" width="13.42578125" bestFit="1" customWidth="1"/>
    <col min="22" max="22" width="13.5703125" bestFit="1" customWidth="1"/>
    <col min="23" max="23" width="13.28515625" bestFit="1" customWidth="1"/>
    <col min="24" max="24" width="13.7109375" bestFit="1" customWidth="1"/>
    <col min="25" max="25" width="13.28515625" bestFit="1" customWidth="1"/>
    <col min="26" max="26" width="13.5703125" bestFit="1" customWidth="1"/>
  </cols>
  <sheetData>
    <row r="1" spans="1:26" ht="18.75" x14ac:dyDescent="0.3">
      <c r="A1" s="102" t="s">
        <v>13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</row>
    <row r="2" spans="1:26" ht="18.75" x14ac:dyDescent="0.3">
      <c r="A2" s="5" t="s">
        <v>16</v>
      </c>
      <c r="B2" s="6" t="s">
        <v>105</v>
      </c>
      <c r="C2" s="6"/>
      <c r="D2" s="6" t="s">
        <v>106</v>
      </c>
      <c r="E2" s="6"/>
      <c r="F2" s="6" t="s">
        <v>107</v>
      </c>
      <c r="G2" s="6"/>
      <c r="H2" s="6" t="s">
        <v>108</v>
      </c>
      <c r="I2" s="6"/>
      <c r="J2" s="6" t="s">
        <v>109</v>
      </c>
      <c r="K2" s="6"/>
      <c r="L2" s="6" t="s">
        <v>110</v>
      </c>
      <c r="M2" s="6"/>
      <c r="N2" s="6" t="s">
        <v>111</v>
      </c>
      <c r="O2" s="6"/>
      <c r="P2" s="6" t="s">
        <v>112</v>
      </c>
      <c r="Q2" s="36"/>
      <c r="R2" s="36" t="s">
        <v>113</v>
      </c>
      <c r="S2" s="34"/>
      <c r="T2" s="34"/>
      <c r="U2" s="34"/>
      <c r="V2" s="34"/>
      <c r="W2" s="34"/>
      <c r="X2" s="34"/>
      <c r="Y2" s="34"/>
      <c r="Z2" s="34"/>
    </row>
    <row r="3" spans="1:26" ht="18.75" x14ac:dyDescent="0.3">
      <c r="A3" s="37"/>
      <c r="B3" s="36"/>
      <c r="C3" s="36"/>
      <c r="D3" s="36"/>
      <c r="E3" s="38"/>
      <c r="F3" s="38"/>
      <c r="G3" s="38"/>
      <c r="H3" s="36"/>
      <c r="I3" s="36"/>
      <c r="J3" s="36"/>
      <c r="K3" s="36"/>
      <c r="L3" s="36"/>
      <c r="M3" s="36"/>
      <c r="N3" s="36"/>
      <c r="O3" s="38"/>
      <c r="P3" s="38"/>
      <c r="Q3" s="38"/>
      <c r="R3" s="36"/>
      <c r="S3" s="34"/>
      <c r="T3" s="34"/>
      <c r="U3" s="34"/>
      <c r="V3" s="34"/>
      <c r="W3" s="34"/>
      <c r="X3" s="34"/>
      <c r="Y3" s="34"/>
      <c r="Z3" s="34"/>
    </row>
    <row r="4" spans="1:26" x14ac:dyDescent="0.25">
      <c r="A4" s="4" t="s">
        <v>0</v>
      </c>
      <c r="B4" s="3">
        <v>1</v>
      </c>
      <c r="C4" s="3"/>
      <c r="D4" s="3"/>
      <c r="E4" s="9"/>
      <c r="F4" s="9">
        <v>1</v>
      </c>
      <c r="G4" s="9"/>
      <c r="H4" s="3">
        <v>3</v>
      </c>
      <c r="I4" s="3"/>
      <c r="J4" s="3"/>
      <c r="K4" s="3"/>
      <c r="L4" s="3"/>
      <c r="M4" s="3"/>
      <c r="N4" s="3"/>
      <c r="O4" s="9"/>
      <c r="P4" s="9"/>
      <c r="Q4" s="9"/>
      <c r="R4" s="3"/>
      <c r="S4" s="35"/>
      <c r="T4" s="35"/>
      <c r="U4" s="35"/>
      <c r="V4" s="35"/>
      <c r="W4" s="35"/>
      <c r="X4" s="35"/>
      <c r="Y4" s="35"/>
      <c r="Z4" s="35"/>
    </row>
    <row r="5" spans="1:26" x14ac:dyDescent="0.25">
      <c r="A5" s="4" t="s">
        <v>1</v>
      </c>
      <c r="B5" s="7"/>
      <c r="C5" s="7"/>
      <c r="D5" s="7">
        <v>1</v>
      </c>
      <c r="E5" s="10"/>
      <c r="F5" s="10"/>
      <c r="G5" s="10"/>
      <c r="H5" s="7">
        <v>3</v>
      </c>
      <c r="I5" s="7"/>
      <c r="J5" s="7"/>
      <c r="K5" s="7"/>
      <c r="L5" s="7"/>
      <c r="M5" s="7"/>
      <c r="N5" s="7"/>
      <c r="O5" s="10"/>
      <c r="P5" s="10"/>
      <c r="Q5" s="10"/>
      <c r="R5" s="7"/>
      <c r="S5" s="35"/>
      <c r="T5" s="35"/>
      <c r="U5" s="35"/>
      <c r="V5" s="35"/>
      <c r="W5" s="35"/>
      <c r="X5" s="35"/>
      <c r="Y5" s="35"/>
      <c r="Z5" s="35"/>
    </row>
    <row r="6" spans="1:26" x14ac:dyDescent="0.25">
      <c r="A6" s="4" t="s">
        <v>2</v>
      </c>
      <c r="B6" s="7"/>
      <c r="C6" s="7"/>
      <c r="D6" s="7">
        <v>1</v>
      </c>
      <c r="E6" s="10"/>
      <c r="F6" s="10">
        <v>1</v>
      </c>
      <c r="G6" s="10"/>
      <c r="H6" s="7">
        <v>1</v>
      </c>
      <c r="I6" s="7"/>
      <c r="J6" s="7"/>
      <c r="K6" s="7"/>
      <c r="L6" s="7">
        <v>1</v>
      </c>
      <c r="M6" s="7"/>
      <c r="N6" s="7"/>
      <c r="O6" s="10"/>
      <c r="P6" s="10"/>
      <c r="Q6" s="10"/>
      <c r="R6" s="7"/>
      <c r="S6" s="35"/>
      <c r="T6" s="35"/>
      <c r="U6" s="35"/>
      <c r="V6" s="35"/>
      <c r="W6" s="35"/>
      <c r="X6" s="35"/>
      <c r="Y6" s="35"/>
      <c r="Z6" s="35"/>
    </row>
    <row r="7" spans="1:26" x14ac:dyDescent="0.25">
      <c r="A7" s="4" t="s">
        <v>3</v>
      </c>
      <c r="B7" s="7"/>
      <c r="C7" s="7"/>
      <c r="D7" s="7">
        <v>2</v>
      </c>
      <c r="E7" s="10"/>
      <c r="F7" s="10">
        <v>4</v>
      </c>
      <c r="G7" s="10"/>
      <c r="H7" s="7"/>
      <c r="I7" s="7"/>
      <c r="J7" s="7">
        <v>1</v>
      </c>
      <c r="K7" s="7"/>
      <c r="L7" s="7"/>
      <c r="M7" s="7"/>
      <c r="N7" s="7"/>
      <c r="O7" s="10"/>
      <c r="P7" s="10"/>
      <c r="Q7" s="10"/>
      <c r="R7" s="7"/>
      <c r="S7" s="35"/>
      <c r="T7" s="35"/>
      <c r="U7" s="35"/>
      <c r="V7" s="35"/>
      <c r="W7" s="35"/>
      <c r="X7" s="35"/>
      <c r="Y7" s="35"/>
      <c r="Z7" s="35"/>
    </row>
    <row r="8" spans="1:26" x14ac:dyDescent="0.25">
      <c r="A8" s="4" t="s">
        <v>4</v>
      </c>
      <c r="B8" s="7"/>
      <c r="C8" s="7"/>
      <c r="D8" s="7"/>
      <c r="E8" s="10"/>
      <c r="F8" s="10"/>
      <c r="G8" s="10"/>
      <c r="H8" s="7"/>
      <c r="I8" s="7"/>
      <c r="J8" s="7"/>
      <c r="K8" s="7"/>
      <c r="L8" s="7"/>
      <c r="M8" s="7"/>
      <c r="N8" s="7"/>
      <c r="O8" s="10"/>
      <c r="P8" s="10"/>
      <c r="Q8" s="10"/>
      <c r="R8" s="7"/>
      <c r="S8" s="35"/>
      <c r="T8" s="35"/>
      <c r="U8" s="35"/>
      <c r="V8" s="35"/>
      <c r="W8" s="35"/>
      <c r="X8" s="35"/>
      <c r="Y8" s="35"/>
      <c r="Z8" s="35"/>
    </row>
    <row r="9" spans="1:26" x14ac:dyDescent="0.25">
      <c r="A9" s="4" t="s">
        <v>5</v>
      </c>
      <c r="B9" s="7">
        <v>8</v>
      </c>
      <c r="C9" s="7"/>
      <c r="D9" s="7">
        <v>9</v>
      </c>
      <c r="E9" s="10"/>
      <c r="F9" s="10">
        <v>3</v>
      </c>
      <c r="G9" s="10"/>
      <c r="H9" s="7">
        <v>7</v>
      </c>
      <c r="I9" s="7"/>
      <c r="J9" s="7">
        <v>3</v>
      </c>
      <c r="K9" s="7"/>
      <c r="L9" s="7">
        <v>1</v>
      </c>
      <c r="M9" s="7"/>
      <c r="N9" s="7"/>
      <c r="O9" s="10"/>
      <c r="P9" s="10"/>
      <c r="Q9" s="10"/>
      <c r="R9" s="7"/>
      <c r="S9" s="35"/>
      <c r="T9" s="35"/>
      <c r="U9" s="35"/>
      <c r="V9" s="35"/>
      <c r="W9" s="35"/>
      <c r="X9" s="35"/>
      <c r="Y9" s="35"/>
      <c r="Z9" s="35"/>
    </row>
    <row r="10" spans="1:26" x14ac:dyDescent="0.25">
      <c r="A10" s="4" t="s">
        <v>6</v>
      </c>
      <c r="B10" s="7"/>
      <c r="C10" s="7"/>
      <c r="D10" s="7">
        <v>2</v>
      </c>
      <c r="E10" s="10"/>
      <c r="F10" s="10">
        <v>2</v>
      </c>
      <c r="G10" s="10"/>
      <c r="H10" s="7">
        <v>1</v>
      </c>
      <c r="I10" s="7"/>
      <c r="J10" s="7"/>
      <c r="K10" s="7"/>
      <c r="L10" s="7"/>
      <c r="M10" s="7"/>
      <c r="N10" s="7"/>
      <c r="O10" s="10"/>
      <c r="P10" s="10"/>
      <c r="Q10" s="10"/>
      <c r="R10" s="7"/>
      <c r="S10" s="35"/>
      <c r="T10" s="35"/>
      <c r="U10" s="35"/>
      <c r="V10" s="35"/>
      <c r="W10" s="35"/>
      <c r="X10" s="35"/>
      <c r="Y10" s="35"/>
      <c r="Z10" s="35"/>
    </row>
    <row r="11" spans="1:26" x14ac:dyDescent="0.25">
      <c r="A11" s="4" t="s">
        <v>7</v>
      </c>
      <c r="B11" s="7"/>
      <c r="C11" s="7"/>
      <c r="D11" s="7">
        <v>1</v>
      </c>
      <c r="E11" s="10"/>
      <c r="F11" s="10"/>
      <c r="G11" s="10"/>
      <c r="H11" s="7">
        <v>2</v>
      </c>
      <c r="I11" s="7"/>
      <c r="J11" s="7">
        <v>1</v>
      </c>
      <c r="K11" s="7"/>
      <c r="L11" s="7"/>
      <c r="M11" s="7"/>
      <c r="N11" s="7"/>
      <c r="O11" s="10"/>
      <c r="P11" s="10"/>
      <c r="Q11" s="10"/>
      <c r="R11" s="7"/>
      <c r="S11" s="35"/>
      <c r="T11" s="35"/>
      <c r="U11" s="35"/>
      <c r="V11" s="35"/>
      <c r="W11" s="35"/>
      <c r="X11" s="35"/>
      <c r="Y11" s="35"/>
      <c r="Z11" s="35"/>
    </row>
    <row r="12" spans="1:26" x14ac:dyDescent="0.25">
      <c r="A12" s="4" t="s">
        <v>8</v>
      </c>
      <c r="B12" s="7">
        <v>6</v>
      </c>
      <c r="C12" s="7"/>
      <c r="D12" s="7">
        <v>7</v>
      </c>
      <c r="E12" s="10"/>
      <c r="F12" s="10">
        <v>1</v>
      </c>
      <c r="G12" s="10"/>
      <c r="H12" s="7">
        <v>3</v>
      </c>
      <c r="I12" s="7"/>
      <c r="J12" s="7">
        <v>1</v>
      </c>
      <c r="K12" s="7"/>
      <c r="L12" s="7">
        <v>1</v>
      </c>
      <c r="M12" s="7"/>
      <c r="N12" s="7"/>
      <c r="O12" s="10"/>
      <c r="P12" s="10"/>
      <c r="Q12" s="10"/>
      <c r="R12" s="7"/>
      <c r="S12" s="35"/>
      <c r="T12" s="35"/>
      <c r="U12" s="35"/>
      <c r="V12" s="35"/>
      <c r="W12" s="35"/>
      <c r="X12" s="35"/>
      <c r="Y12" s="35"/>
      <c r="Z12" s="35"/>
    </row>
    <row r="13" spans="1:26" x14ac:dyDescent="0.25">
      <c r="A13" s="4" t="s">
        <v>9</v>
      </c>
      <c r="B13" s="7">
        <v>3</v>
      </c>
      <c r="C13" s="7"/>
      <c r="D13" s="7"/>
      <c r="E13" s="10"/>
      <c r="F13" s="10">
        <v>1</v>
      </c>
      <c r="G13" s="10"/>
      <c r="H13" s="7"/>
      <c r="I13" s="7"/>
      <c r="J13" s="7"/>
      <c r="K13" s="7"/>
      <c r="L13" s="7"/>
      <c r="M13" s="7"/>
      <c r="N13" s="7"/>
      <c r="O13" s="10"/>
      <c r="P13" s="10"/>
      <c r="Q13" s="10"/>
      <c r="R13" s="7"/>
      <c r="S13" s="35"/>
      <c r="T13" s="35"/>
      <c r="U13" s="35"/>
      <c r="V13" s="35"/>
      <c r="W13" s="35"/>
      <c r="X13" s="35"/>
      <c r="Y13" s="35"/>
      <c r="Z13" s="35"/>
    </row>
    <row r="14" spans="1:26" x14ac:dyDescent="0.25">
      <c r="A14" s="4" t="s">
        <v>10</v>
      </c>
      <c r="B14" s="7">
        <v>1</v>
      </c>
      <c r="C14" s="7"/>
      <c r="D14" s="7"/>
      <c r="E14" s="10"/>
      <c r="F14" s="10"/>
      <c r="G14" s="10"/>
      <c r="H14" s="7"/>
      <c r="I14" s="7"/>
      <c r="J14" s="7"/>
      <c r="K14" s="7"/>
      <c r="L14" s="7"/>
      <c r="M14" s="7"/>
      <c r="N14" s="7"/>
      <c r="O14" s="10"/>
      <c r="P14" s="10"/>
      <c r="Q14" s="10"/>
      <c r="R14" s="7"/>
      <c r="S14" s="35"/>
      <c r="T14" s="35"/>
      <c r="U14" s="35"/>
      <c r="V14" s="35"/>
      <c r="W14" s="35"/>
      <c r="X14" s="35"/>
      <c r="Y14" s="35"/>
      <c r="Z14" s="35"/>
    </row>
    <row r="15" spans="1:26" x14ac:dyDescent="0.25">
      <c r="A15" s="4" t="s">
        <v>11</v>
      </c>
      <c r="B15" s="8">
        <v>1</v>
      </c>
      <c r="C15" s="8"/>
      <c r="D15" s="8">
        <v>1</v>
      </c>
      <c r="E15" s="11"/>
      <c r="F15" s="11">
        <v>2</v>
      </c>
      <c r="G15" s="11"/>
      <c r="H15" s="8"/>
      <c r="I15" s="8"/>
      <c r="J15" s="8"/>
      <c r="K15" s="8"/>
      <c r="L15" s="8"/>
      <c r="M15" s="8"/>
      <c r="N15" s="8"/>
      <c r="O15" s="11"/>
      <c r="P15" s="11"/>
      <c r="Q15" s="11"/>
      <c r="R15" s="8"/>
      <c r="S15" s="35"/>
      <c r="T15" s="35"/>
      <c r="U15" s="35"/>
      <c r="V15" s="35"/>
      <c r="W15" s="35"/>
      <c r="X15" s="35"/>
      <c r="Y15" s="35"/>
      <c r="Z15" s="35"/>
    </row>
    <row r="19" spans="1:26" ht="18.75" x14ac:dyDescent="0.3">
      <c r="A19" s="103" t="s">
        <v>14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</row>
    <row r="20" spans="1:26" ht="18.75" x14ac:dyDescent="0.3">
      <c r="A20" s="5" t="s">
        <v>16</v>
      </c>
      <c r="B20" s="6" t="s">
        <v>17</v>
      </c>
      <c r="C20" s="6"/>
      <c r="D20" s="6" t="s">
        <v>18</v>
      </c>
      <c r="E20" s="6"/>
      <c r="F20" s="6" t="s">
        <v>19</v>
      </c>
      <c r="G20" s="6"/>
      <c r="H20" s="6" t="s">
        <v>20</v>
      </c>
      <c r="I20" s="6"/>
      <c r="J20" s="6" t="s">
        <v>21</v>
      </c>
      <c r="K20" s="6"/>
      <c r="L20" s="6" t="s">
        <v>22</v>
      </c>
      <c r="M20" s="6"/>
      <c r="N20" s="6" t="s">
        <v>23</v>
      </c>
      <c r="O20" s="6"/>
      <c r="P20" s="6" t="s">
        <v>24</v>
      </c>
      <c r="Q20" s="6"/>
      <c r="R20" s="6" t="s">
        <v>25</v>
      </c>
      <c r="S20" s="6" t="s">
        <v>26</v>
      </c>
      <c r="T20" s="6" t="s">
        <v>27</v>
      </c>
      <c r="U20" s="6" t="s">
        <v>28</v>
      </c>
      <c r="V20" s="6" t="s">
        <v>29</v>
      </c>
      <c r="W20" s="6" t="s">
        <v>30</v>
      </c>
      <c r="X20" s="6" t="s">
        <v>31</v>
      </c>
      <c r="Y20" s="6" t="s">
        <v>32</v>
      </c>
      <c r="Z20" s="6" t="s">
        <v>33</v>
      </c>
    </row>
    <row r="21" spans="1:26" x14ac:dyDescent="0.25">
      <c r="A21" s="2" t="s">
        <v>0</v>
      </c>
      <c r="B21" s="3"/>
      <c r="C21" s="3"/>
      <c r="D21" s="3">
        <v>1</v>
      </c>
      <c r="E21" s="3"/>
      <c r="F21" s="3"/>
      <c r="G21" s="3"/>
      <c r="H21" s="3">
        <v>4</v>
      </c>
      <c r="I21" s="7"/>
      <c r="J21" s="7">
        <v>1</v>
      </c>
      <c r="K21" s="7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5">
      <c r="A22" s="2" t="s">
        <v>1</v>
      </c>
      <c r="B22" s="7"/>
      <c r="C22" s="7"/>
      <c r="D22" s="7">
        <v>1</v>
      </c>
      <c r="E22" s="7"/>
      <c r="F22" s="7"/>
      <c r="G22" s="7"/>
      <c r="H22" s="7"/>
      <c r="I22" s="7"/>
      <c r="J22" s="7">
        <v>1</v>
      </c>
      <c r="K22" s="7"/>
      <c r="L22" s="7">
        <v>1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2" t="s">
        <v>2</v>
      </c>
      <c r="B23" s="7"/>
      <c r="C23" s="7"/>
      <c r="D23" s="7">
        <v>5</v>
      </c>
      <c r="E23" s="7"/>
      <c r="F23" s="7">
        <v>2</v>
      </c>
      <c r="G23" s="7"/>
      <c r="H23" s="7">
        <v>2</v>
      </c>
      <c r="I23" s="7"/>
      <c r="J23" s="7">
        <v>1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2" t="s">
        <v>3</v>
      </c>
      <c r="B24" s="7">
        <v>1</v>
      </c>
      <c r="C24" s="7"/>
      <c r="D24" s="7">
        <v>3</v>
      </c>
      <c r="E24" s="7"/>
      <c r="F24" s="7">
        <v>2</v>
      </c>
      <c r="G24" s="7"/>
      <c r="H24" s="7">
        <v>3</v>
      </c>
      <c r="I24" s="7"/>
      <c r="J24" s="7">
        <v>5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2" t="s">
        <v>4</v>
      </c>
      <c r="B25" s="7"/>
      <c r="C25" s="7"/>
      <c r="D25" s="7">
        <v>1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2" t="s">
        <v>5</v>
      </c>
      <c r="B26" s="7">
        <v>4</v>
      </c>
      <c r="C26" s="7"/>
      <c r="D26" s="7">
        <v>8</v>
      </c>
      <c r="E26" s="7"/>
      <c r="F26" s="7">
        <v>4</v>
      </c>
      <c r="G26" s="7"/>
      <c r="H26" s="7">
        <v>7</v>
      </c>
      <c r="I26" s="7"/>
      <c r="J26" s="7">
        <v>5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2" t="s">
        <v>6</v>
      </c>
      <c r="B27" s="7">
        <v>5</v>
      </c>
      <c r="C27" s="7"/>
      <c r="D27" s="7">
        <v>3</v>
      </c>
      <c r="E27" s="7"/>
      <c r="F27" s="7">
        <v>4</v>
      </c>
      <c r="G27" s="7"/>
      <c r="H27" s="7">
        <v>3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2" t="s">
        <v>7</v>
      </c>
      <c r="B28" s="7">
        <v>9</v>
      </c>
      <c r="C28" s="7"/>
      <c r="D28" s="7">
        <v>8</v>
      </c>
      <c r="E28" s="7"/>
      <c r="F28" s="7">
        <v>8</v>
      </c>
      <c r="G28" s="7"/>
      <c r="H28" s="7">
        <v>4</v>
      </c>
      <c r="I28" s="7"/>
      <c r="J28" s="7">
        <v>5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2" t="s">
        <v>8</v>
      </c>
      <c r="B29" s="7">
        <v>5</v>
      </c>
      <c r="C29" s="7"/>
      <c r="D29" s="7">
        <v>19</v>
      </c>
      <c r="E29" s="7"/>
      <c r="F29" s="7">
        <v>7</v>
      </c>
      <c r="G29" s="7"/>
      <c r="H29" s="7">
        <v>7</v>
      </c>
      <c r="I29" s="7"/>
      <c r="J29" s="7">
        <v>6</v>
      </c>
      <c r="K29" s="7"/>
      <c r="L29" s="7">
        <v>7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2" t="s">
        <v>9</v>
      </c>
      <c r="B30" s="7"/>
      <c r="C30" s="7"/>
      <c r="D30" s="7"/>
      <c r="E30" s="7"/>
      <c r="F30" s="7"/>
      <c r="G30" s="7"/>
      <c r="H30" s="7">
        <v>5</v>
      </c>
      <c r="I30" s="7"/>
      <c r="J30" s="7"/>
      <c r="K30" s="7"/>
      <c r="L30" s="7">
        <v>2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2" t="s">
        <v>10</v>
      </c>
      <c r="B31" s="7">
        <v>1</v>
      </c>
      <c r="C31" s="7"/>
      <c r="D31" s="7">
        <v>13</v>
      </c>
      <c r="E31" s="7"/>
      <c r="F31" s="7">
        <v>5</v>
      </c>
      <c r="G31" s="7"/>
      <c r="H31" s="7"/>
      <c r="I31" s="7"/>
      <c r="J31" s="7">
        <v>1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2" t="s">
        <v>11</v>
      </c>
      <c r="B32" s="8">
        <v>8</v>
      </c>
      <c r="C32" s="8"/>
      <c r="D32" s="8">
        <v>3</v>
      </c>
      <c r="E32" s="8"/>
      <c r="F32" s="8">
        <v>5</v>
      </c>
      <c r="G32" s="8"/>
      <c r="H32" s="8">
        <v>3</v>
      </c>
      <c r="I32" s="8"/>
      <c r="J32" s="8">
        <v>4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</sheetData>
  <mergeCells count="2">
    <mergeCell ref="A1:Z1"/>
    <mergeCell ref="A19:Z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P18" sqref="P18"/>
    </sheetView>
  </sheetViews>
  <sheetFormatPr defaultRowHeight="15" x14ac:dyDescent="0.25"/>
  <cols>
    <col min="3" max="3" width="55.140625" customWidth="1"/>
    <col min="4" max="4" width="11" customWidth="1"/>
  </cols>
  <sheetData>
    <row r="1" spans="2:12" x14ac:dyDescent="0.25">
      <c r="C1" s="104" t="s">
        <v>79</v>
      </c>
      <c r="D1" s="105"/>
      <c r="E1" s="108" t="s">
        <v>37</v>
      </c>
      <c r="F1" s="108"/>
      <c r="G1" s="108"/>
      <c r="H1" s="108"/>
      <c r="I1" s="108" t="s">
        <v>38</v>
      </c>
      <c r="J1" s="108"/>
      <c r="K1" s="108"/>
      <c r="L1" s="108"/>
    </row>
    <row r="2" spans="2:12" x14ac:dyDescent="0.25">
      <c r="C2" s="104"/>
      <c r="D2" s="105"/>
      <c r="E2" s="108" t="s">
        <v>13</v>
      </c>
      <c r="F2" s="108"/>
      <c r="G2" s="108" t="s">
        <v>39</v>
      </c>
      <c r="H2" s="108"/>
      <c r="I2" s="108" t="s">
        <v>13</v>
      </c>
      <c r="J2" s="108"/>
      <c r="K2" s="108" t="s">
        <v>39</v>
      </c>
      <c r="L2" s="108"/>
    </row>
    <row r="3" spans="2:12" x14ac:dyDescent="0.25">
      <c r="C3" s="106"/>
      <c r="D3" s="107"/>
      <c r="E3" s="29" t="s">
        <v>40</v>
      </c>
      <c r="F3" s="29" t="s">
        <v>41</v>
      </c>
      <c r="G3" s="29" t="s">
        <v>40</v>
      </c>
      <c r="H3" s="29" t="s">
        <v>41</v>
      </c>
      <c r="I3" s="29" t="s">
        <v>40</v>
      </c>
      <c r="J3" s="29" t="s">
        <v>41</v>
      </c>
      <c r="K3" s="29" t="s">
        <v>40</v>
      </c>
      <c r="L3" s="29" t="s">
        <v>41</v>
      </c>
    </row>
    <row r="4" spans="2:12" x14ac:dyDescent="0.25">
      <c r="B4" s="21" t="s">
        <v>76</v>
      </c>
      <c r="C4" s="2" t="s">
        <v>77</v>
      </c>
      <c r="D4" s="4" t="s">
        <v>78</v>
      </c>
      <c r="E4" s="2"/>
      <c r="F4" s="2"/>
      <c r="G4" s="2"/>
      <c r="H4" s="2"/>
      <c r="I4" s="2"/>
      <c r="J4" s="2"/>
      <c r="K4" s="2"/>
      <c r="L4" s="2"/>
    </row>
    <row r="5" spans="2:12" x14ac:dyDescent="0.25">
      <c r="B5" s="21" t="s">
        <v>42</v>
      </c>
      <c r="C5" s="12" t="s">
        <v>0</v>
      </c>
      <c r="D5" s="22" t="s">
        <v>61</v>
      </c>
      <c r="E5" s="2"/>
      <c r="F5" s="2"/>
      <c r="G5" s="2"/>
      <c r="H5" s="2"/>
      <c r="I5" s="2"/>
      <c r="J5" s="2"/>
      <c r="K5" s="2"/>
      <c r="L5" s="2"/>
    </row>
    <row r="6" spans="2:12" x14ac:dyDescent="0.25">
      <c r="B6" s="21" t="s">
        <v>68</v>
      </c>
      <c r="C6" s="12" t="s">
        <v>69</v>
      </c>
      <c r="D6" s="22" t="s">
        <v>70</v>
      </c>
      <c r="E6" s="2"/>
      <c r="F6" s="2"/>
      <c r="G6" s="2"/>
      <c r="H6" s="2"/>
      <c r="I6" s="2"/>
      <c r="J6" s="2"/>
      <c r="K6" s="2"/>
      <c r="L6" s="2"/>
    </row>
    <row r="7" spans="2:12" x14ac:dyDescent="0.25">
      <c r="B7" s="21" t="s">
        <v>43</v>
      </c>
      <c r="C7" s="12" t="s">
        <v>1</v>
      </c>
      <c r="D7" s="22" t="s">
        <v>62</v>
      </c>
      <c r="E7" s="2"/>
      <c r="F7" s="2"/>
      <c r="G7" s="2"/>
      <c r="H7" s="2"/>
      <c r="I7" s="2"/>
      <c r="J7" s="2"/>
      <c r="K7" s="2"/>
      <c r="L7" s="2"/>
    </row>
    <row r="8" spans="2:12" x14ac:dyDescent="0.25">
      <c r="B8" s="21" t="s">
        <v>44</v>
      </c>
      <c r="C8" s="12" t="s">
        <v>36</v>
      </c>
      <c r="D8" s="22" t="s">
        <v>63</v>
      </c>
      <c r="E8" s="2"/>
      <c r="F8" s="2"/>
      <c r="G8" s="2"/>
      <c r="H8" s="2"/>
      <c r="I8" s="2"/>
      <c r="J8" s="2"/>
      <c r="K8" s="2"/>
      <c r="L8" s="2"/>
    </row>
    <row r="9" spans="2:12" x14ac:dyDescent="0.25">
      <c r="B9" s="21" t="s">
        <v>45</v>
      </c>
      <c r="C9" s="12" t="s">
        <v>3</v>
      </c>
      <c r="D9" s="22" t="s">
        <v>64</v>
      </c>
      <c r="E9" s="2"/>
      <c r="F9" s="2"/>
      <c r="G9" s="2"/>
      <c r="H9" s="2"/>
      <c r="I9" s="2"/>
      <c r="J9" s="2"/>
      <c r="K9" s="2"/>
      <c r="L9" s="2"/>
    </row>
    <row r="10" spans="2:12" x14ac:dyDescent="0.25">
      <c r="B10" s="21" t="s">
        <v>46</v>
      </c>
      <c r="C10" s="12" t="s">
        <v>4</v>
      </c>
      <c r="D10" s="22" t="s">
        <v>63</v>
      </c>
      <c r="E10" s="2"/>
      <c r="F10" s="2"/>
      <c r="G10" s="2"/>
      <c r="H10" s="2"/>
      <c r="I10" s="2"/>
      <c r="J10" s="2"/>
      <c r="K10" s="2"/>
      <c r="L10" s="2"/>
    </row>
    <row r="11" spans="2:12" x14ac:dyDescent="0.25">
      <c r="B11" s="21" t="s">
        <v>48</v>
      </c>
      <c r="C11" s="12" t="s">
        <v>34</v>
      </c>
      <c r="D11" s="22" t="s">
        <v>65</v>
      </c>
      <c r="E11" s="2"/>
      <c r="F11" s="2"/>
      <c r="G11" s="2"/>
      <c r="H11" s="2"/>
      <c r="I11" s="2"/>
      <c r="J11" s="2"/>
      <c r="K11" s="2"/>
      <c r="L11" s="2"/>
    </row>
    <row r="12" spans="2:12" x14ac:dyDescent="0.25">
      <c r="B12" s="21" t="s">
        <v>50</v>
      </c>
      <c r="C12" s="12" t="s">
        <v>51</v>
      </c>
      <c r="D12" s="22" t="s">
        <v>66</v>
      </c>
      <c r="E12" s="2"/>
      <c r="F12" s="2"/>
      <c r="G12" s="2"/>
      <c r="H12" s="2"/>
      <c r="I12" s="2"/>
      <c r="J12" s="2"/>
      <c r="K12" s="2"/>
      <c r="L12" s="2"/>
    </row>
    <row r="13" spans="2:12" x14ac:dyDescent="0.25">
      <c r="B13" s="21" t="s">
        <v>49</v>
      </c>
      <c r="C13" s="12" t="s">
        <v>6</v>
      </c>
      <c r="D13" s="22" t="s">
        <v>67</v>
      </c>
      <c r="E13" s="2"/>
      <c r="F13" s="2"/>
      <c r="G13" s="2"/>
      <c r="H13" s="2"/>
      <c r="I13" s="2"/>
      <c r="J13" s="2"/>
      <c r="K13" s="2"/>
      <c r="L13" s="2"/>
    </row>
    <row r="14" spans="2:12" x14ac:dyDescent="0.25">
      <c r="B14" s="21" t="s">
        <v>47</v>
      </c>
      <c r="C14" s="12" t="s">
        <v>35</v>
      </c>
      <c r="D14" s="22" t="s">
        <v>65</v>
      </c>
      <c r="E14" s="2"/>
      <c r="F14" s="2"/>
      <c r="G14" s="2"/>
      <c r="H14" s="2"/>
      <c r="I14" s="2"/>
      <c r="J14" s="2"/>
      <c r="K14" s="2"/>
      <c r="L14" s="2"/>
    </row>
    <row r="15" spans="2:12" x14ac:dyDescent="0.25">
      <c r="B15" s="21" t="s">
        <v>71</v>
      </c>
      <c r="C15" s="13" t="s">
        <v>7</v>
      </c>
      <c r="D15" s="2"/>
      <c r="E15" s="2"/>
      <c r="F15" s="2"/>
      <c r="G15" s="2"/>
      <c r="H15" s="2"/>
      <c r="I15" s="2"/>
      <c r="J15" s="2"/>
      <c r="K15" s="2"/>
      <c r="L15" s="2"/>
    </row>
    <row r="16" spans="2:12" x14ac:dyDescent="0.25">
      <c r="B16" s="21"/>
      <c r="C16" s="18"/>
      <c r="D16" s="23" t="s">
        <v>52</v>
      </c>
      <c r="E16" s="2"/>
      <c r="F16" s="2"/>
      <c r="G16" s="2"/>
      <c r="H16" s="2"/>
      <c r="I16" s="2"/>
      <c r="J16" s="2"/>
      <c r="K16" s="2"/>
      <c r="L16" s="2"/>
    </row>
    <row r="17" spans="2:12" x14ac:dyDescent="0.25">
      <c r="B17" s="21"/>
      <c r="C17" s="19"/>
      <c r="D17" s="24" t="s">
        <v>53</v>
      </c>
      <c r="E17" s="2"/>
      <c r="F17" s="2"/>
      <c r="G17" s="2"/>
      <c r="H17" s="2"/>
      <c r="I17" s="2"/>
      <c r="J17" s="2"/>
      <c r="K17" s="2"/>
      <c r="L17" s="2"/>
    </row>
    <row r="18" spans="2:12" x14ac:dyDescent="0.25">
      <c r="B18" s="21"/>
      <c r="C18" s="20"/>
      <c r="D18" s="25" t="s">
        <v>54</v>
      </c>
      <c r="E18" s="2"/>
      <c r="F18" s="2"/>
      <c r="G18" s="2"/>
      <c r="H18" s="2"/>
      <c r="I18" s="2"/>
      <c r="J18" s="2"/>
      <c r="K18" s="2"/>
      <c r="L18" s="2"/>
    </row>
    <row r="19" spans="2:12" x14ac:dyDescent="0.25">
      <c r="B19" s="21" t="s">
        <v>72</v>
      </c>
      <c r="C19" s="13" t="s">
        <v>8</v>
      </c>
      <c r="D19" s="2"/>
      <c r="E19" s="2"/>
      <c r="F19" s="2"/>
      <c r="G19" s="2"/>
      <c r="H19" s="2"/>
      <c r="I19" s="2"/>
      <c r="J19" s="2"/>
      <c r="K19" s="2"/>
      <c r="L19" s="2"/>
    </row>
    <row r="20" spans="2:12" x14ac:dyDescent="0.25">
      <c r="B20" s="21"/>
      <c r="C20" s="15"/>
      <c r="D20" s="23" t="s">
        <v>55</v>
      </c>
      <c r="E20" s="2"/>
      <c r="F20" s="2"/>
      <c r="G20" s="2"/>
      <c r="H20" s="2"/>
      <c r="I20" s="2"/>
      <c r="J20" s="2"/>
      <c r="K20" s="2"/>
      <c r="L20" s="2"/>
    </row>
    <row r="21" spans="2:12" x14ac:dyDescent="0.25">
      <c r="B21" s="21"/>
      <c r="C21" s="15"/>
      <c r="D21" s="16" t="s">
        <v>56</v>
      </c>
      <c r="E21" s="2"/>
      <c r="F21" s="2"/>
      <c r="G21" s="2"/>
      <c r="H21" s="2"/>
      <c r="I21" s="2"/>
      <c r="J21" s="2"/>
      <c r="K21" s="2"/>
      <c r="L21" s="2"/>
    </row>
    <row r="22" spans="2:12" x14ac:dyDescent="0.25">
      <c r="B22" s="21"/>
      <c r="C22" s="17"/>
      <c r="D22" s="26" t="s">
        <v>57</v>
      </c>
      <c r="E22" s="2"/>
      <c r="F22" s="2"/>
      <c r="G22" s="2"/>
      <c r="H22" s="2"/>
      <c r="I22" s="2"/>
      <c r="J22" s="2"/>
      <c r="K22" s="2"/>
      <c r="L22" s="2"/>
    </row>
    <row r="23" spans="2:12" x14ac:dyDescent="0.25">
      <c r="B23" s="21" t="s">
        <v>73</v>
      </c>
      <c r="C23" s="13" t="s">
        <v>9</v>
      </c>
      <c r="D23" s="2"/>
      <c r="E23" s="2"/>
      <c r="F23" s="2"/>
      <c r="G23" s="2"/>
      <c r="H23" s="2"/>
      <c r="I23" s="2"/>
      <c r="J23" s="2"/>
      <c r="K23" s="2"/>
      <c r="L23" s="2"/>
    </row>
    <row r="24" spans="2:12" x14ac:dyDescent="0.25">
      <c r="B24" s="21"/>
      <c r="C24" s="30"/>
      <c r="D24" s="18" t="s">
        <v>58</v>
      </c>
      <c r="E24" s="2"/>
      <c r="F24" s="2"/>
      <c r="G24" s="2"/>
      <c r="H24" s="2"/>
      <c r="I24" s="2"/>
      <c r="J24" s="2"/>
      <c r="K24" s="2"/>
      <c r="L24" s="2"/>
    </row>
    <row r="25" spans="2:12" x14ac:dyDescent="0.25">
      <c r="B25" s="21"/>
      <c r="C25" s="17"/>
      <c r="D25" s="26" t="s">
        <v>59</v>
      </c>
      <c r="E25" s="2"/>
      <c r="F25" s="2"/>
      <c r="G25" s="2"/>
      <c r="H25" s="2"/>
      <c r="I25" s="2"/>
      <c r="J25" s="2"/>
      <c r="K25" s="2"/>
      <c r="L25" s="2"/>
    </row>
    <row r="26" spans="2:12" x14ac:dyDescent="0.25">
      <c r="B26" s="21" t="s">
        <v>74</v>
      </c>
      <c r="C26" s="14" t="s">
        <v>10</v>
      </c>
      <c r="D26" s="27" t="s">
        <v>60</v>
      </c>
      <c r="E26" s="2"/>
      <c r="F26" s="2"/>
      <c r="G26" s="2"/>
      <c r="H26" s="2"/>
      <c r="I26" s="2"/>
      <c r="J26" s="2"/>
      <c r="K26" s="2"/>
      <c r="L26" s="2"/>
    </row>
    <row r="27" spans="2:12" x14ac:dyDescent="0.25">
      <c r="B27" s="21" t="s">
        <v>75</v>
      </c>
      <c r="C27" s="12" t="s">
        <v>11</v>
      </c>
      <c r="D27" s="28" t="s">
        <v>66</v>
      </c>
      <c r="E27" s="2"/>
      <c r="F27" s="2"/>
      <c r="G27" s="2"/>
      <c r="H27" s="2"/>
      <c r="I27" s="2"/>
      <c r="J27" s="2"/>
      <c r="K27" s="2"/>
      <c r="L27" s="2"/>
    </row>
  </sheetData>
  <mergeCells count="7">
    <mergeCell ref="C1:D3"/>
    <mergeCell ref="E1:H1"/>
    <mergeCell ref="I1:L1"/>
    <mergeCell ref="E2:F2"/>
    <mergeCell ref="G2:H2"/>
    <mergeCell ref="I2:J2"/>
    <mergeCell ref="K2:L2"/>
  </mergeCell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pk01</dc:creator>
  <cp:lastModifiedBy>дом</cp:lastModifiedBy>
  <cp:lastPrinted>2017-07-26T14:28:12Z</cp:lastPrinted>
  <dcterms:created xsi:type="dcterms:W3CDTF">2016-07-11T15:02:51Z</dcterms:created>
  <dcterms:modified xsi:type="dcterms:W3CDTF">2020-08-17T14:08:33Z</dcterms:modified>
</cp:coreProperties>
</file>