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0" windowWidth="11070" windowHeight="99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<sst xmlns="http://schemas.openxmlformats.org/spreadsheetml/2006/main" count="432" uniqueCount="242">
  <si>
    <t>№ п/п</t>
  </si>
  <si>
    <t>Прізвище</t>
  </si>
  <si>
    <t>Ім’я</t>
  </si>
  <si>
    <t>По батькові</t>
  </si>
  <si>
    <t>Спеціальність</t>
  </si>
  <si>
    <t>Екзаменаційна оцінка</t>
  </si>
  <si>
    <t>Конкурсний бал</t>
  </si>
  <si>
    <t>іноземна мова</t>
  </si>
  <si>
    <t>спеціальність</t>
  </si>
  <si>
    <t>Попов</t>
  </si>
  <si>
    <t>Андрій</t>
  </si>
  <si>
    <t>Анатолійович</t>
  </si>
  <si>
    <t>МВС</t>
  </si>
  <si>
    <t>Каневський</t>
  </si>
  <si>
    <t>Даніїл</t>
  </si>
  <si>
    <t>Сергійович</t>
  </si>
  <si>
    <t>ПТМ</t>
  </si>
  <si>
    <t>Полоник</t>
  </si>
  <si>
    <t>Сергій</t>
  </si>
  <si>
    <t>Васильович</t>
  </si>
  <si>
    <t>АВП</t>
  </si>
  <si>
    <t>Цукуров</t>
  </si>
  <si>
    <t>Максим</t>
  </si>
  <si>
    <t>Миколайович</t>
  </si>
  <si>
    <t>ОТП</t>
  </si>
  <si>
    <t>Нестюркіна</t>
  </si>
  <si>
    <t>Катерина</t>
  </si>
  <si>
    <t>Вікторівна</t>
  </si>
  <si>
    <t>ЕСА</t>
  </si>
  <si>
    <t>Делікатна</t>
  </si>
  <si>
    <t>Юлія</t>
  </si>
  <si>
    <t>Олександрівна</t>
  </si>
  <si>
    <t>Смирнова</t>
  </si>
  <si>
    <t>Ірина</t>
  </si>
  <si>
    <t>Володимирівна</t>
  </si>
  <si>
    <t>ЕП</t>
  </si>
  <si>
    <t>Волощенко</t>
  </si>
  <si>
    <t>Валерія</t>
  </si>
  <si>
    <t>Валеріївна</t>
  </si>
  <si>
    <t>ЛВ</t>
  </si>
  <si>
    <t>Саєнко</t>
  </si>
  <si>
    <t>Марина</t>
  </si>
  <si>
    <t>Покідова</t>
  </si>
  <si>
    <t>Бондаренко</t>
  </si>
  <si>
    <t>Марія</t>
  </si>
  <si>
    <t>Петрівна</t>
  </si>
  <si>
    <t>МО</t>
  </si>
  <si>
    <t>Анацька</t>
  </si>
  <si>
    <t>Віолетта</t>
  </si>
  <si>
    <t>Вадимівна</t>
  </si>
  <si>
    <t>ТМ</t>
  </si>
  <si>
    <t>Нестеренко</t>
  </si>
  <si>
    <t>Владислав</t>
  </si>
  <si>
    <t>Максимович</t>
  </si>
  <si>
    <t>Чмир</t>
  </si>
  <si>
    <t>Віра</t>
  </si>
  <si>
    <t>Кононенко</t>
  </si>
  <si>
    <t>Ярослав</t>
  </si>
  <si>
    <t>Михайлович</t>
  </si>
  <si>
    <t>ІТП</t>
  </si>
  <si>
    <t>Проць</t>
  </si>
  <si>
    <t>Володимир</t>
  </si>
  <si>
    <t>Вікторович</t>
  </si>
  <si>
    <t>Отченаш</t>
  </si>
  <si>
    <t>Юрійович</t>
  </si>
  <si>
    <t>Неня</t>
  </si>
  <si>
    <t>Тимофій</t>
  </si>
  <si>
    <t>Олегович</t>
  </si>
  <si>
    <t>Железнова</t>
  </si>
  <si>
    <t>Елеонора</t>
  </si>
  <si>
    <t>Вячеславівна</t>
  </si>
  <si>
    <t>Неупокоєв</t>
  </si>
  <si>
    <t>Олексій</t>
  </si>
  <si>
    <t>Володимирович</t>
  </si>
  <si>
    <t>ІВ</t>
  </si>
  <si>
    <t>Константінов</t>
  </si>
  <si>
    <t>Віктор</t>
  </si>
  <si>
    <t>Олександрович</t>
  </si>
  <si>
    <t>ОМТ</t>
  </si>
  <si>
    <t>Горголюк</t>
  </si>
  <si>
    <t>Ігор</t>
  </si>
  <si>
    <t>Віталійович</t>
  </si>
  <si>
    <t>Третяков</t>
  </si>
  <si>
    <t>Павло</t>
  </si>
  <si>
    <t>Геннадійович</t>
  </si>
  <si>
    <t>Байцар</t>
  </si>
  <si>
    <t>Вінницька</t>
  </si>
  <si>
    <t>Яна</t>
  </si>
  <si>
    <t>Дейнека</t>
  </si>
  <si>
    <t>Дмитро</t>
  </si>
  <si>
    <t>Тулупова</t>
  </si>
  <si>
    <t>Іван</t>
  </si>
  <si>
    <t>Євгенович</t>
  </si>
  <si>
    <t>Конотоп</t>
  </si>
  <si>
    <t>Наталя</t>
  </si>
  <si>
    <t>Федорівна</t>
  </si>
  <si>
    <t>Гриненко</t>
  </si>
  <si>
    <t>Сергіївна</t>
  </si>
  <si>
    <t>Просіна</t>
  </si>
  <si>
    <t>Тухта</t>
  </si>
  <si>
    <t>Олександр</t>
  </si>
  <si>
    <t>Ізмайлов</t>
  </si>
  <si>
    <t>Михайло</t>
  </si>
  <si>
    <t>Баличев</t>
  </si>
  <si>
    <t>Іванович</t>
  </si>
  <si>
    <t>Левченко</t>
  </si>
  <si>
    <t>Ольга</t>
  </si>
  <si>
    <t>Костянтинівна</t>
  </si>
  <si>
    <t>Чумбаш</t>
  </si>
  <si>
    <t>Анастасія</t>
  </si>
  <si>
    <t>Ігорівна</t>
  </si>
  <si>
    <t>Чепель</t>
  </si>
  <si>
    <t>Леонідович</t>
  </si>
  <si>
    <t>Ткаченко</t>
  </si>
  <si>
    <t>Асаула</t>
  </si>
  <si>
    <t>Аліна</t>
  </si>
  <si>
    <t>Андріївна</t>
  </si>
  <si>
    <t>Паращенко</t>
  </si>
  <si>
    <t>Любов</t>
  </si>
  <si>
    <t>Кириляк</t>
  </si>
  <si>
    <t>Євген</t>
  </si>
  <si>
    <t>Літвін</t>
  </si>
  <si>
    <t>Антон</t>
  </si>
  <si>
    <t>Станіславович</t>
  </si>
  <si>
    <t>Зайцева</t>
  </si>
  <si>
    <t>Юріївна</t>
  </si>
  <si>
    <t>Чернова</t>
  </si>
  <si>
    <t>Тетяна</t>
  </si>
  <si>
    <t>Недодай</t>
  </si>
  <si>
    <t>Руслана</t>
  </si>
  <si>
    <t>Любович</t>
  </si>
  <si>
    <t>Пригода</t>
  </si>
  <si>
    <t>Жанна</t>
  </si>
  <si>
    <t>Меремеренко</t>
  </si>
  <si>
    <t>Роман</t>
  </si>
  <si>
    <t>ЗВ</t>
  </si>
  <si>
    <t>Литвинова</t>
  </si>
  <si>
    <t>Світлана</t>
  </si>
  <si>
    <t>Амелін</t>
  </si>
  <si>
    <t>Яворовська</t>
  </si>
  <si>
    <t>Зазулін</t>
  </si>
  <si>
    <t>Соляніна</t>
  </si>
  <si>
    <t>Луговська</t>
  </si>
  <si>
    <t>Олена</t>
  </si>
  <si>
    <t>Анатоліївна</t>
  </si>
  <si>
    <t>Лубенець</t>
  </si>
  <si>
    <t>Швороб</t>
  </si>
  <si>
    <t>Подофей</t>
  </si>
  <si>
    <t>Бєляєв</t>
  </si>
  <si>
    <t>Бойко</t>
  </si>
  <si>
    <t>Олегівна</t>
  </si>
  <si>
    <t>Чумаков</t>
  </si>
  <si>
    <t>Рипаленко</t>
  </si>
  <si>
    <t>Денис</t>
  </si>
  <si>
    <t>Натальченко</t>
  </si>
  <si>
    <t>Зубенко</t>
  </si>
  <si>
    <t>Петрович</t>
  </si>
  <si>
    <t>Пушкаренко</t>
  </si>
  <si>
    <t>Потьомкіна</t>
  </si>
  <si>
    <t>Вікторія</t>
  </si>
  <si>
    <t>Кліновський</t>
  </si>
  <si>
    <t>Григор'єв</t>
  </si>
  <si>
    <t>Андрійович</t>
  </si>
  <si>
    <t>Опенько</t>
  </si>
  <si>
    <t>Бикова</t>
  </si>
  <si>
    <t>Гузенко</t>
  </si>
  <si>
    <t>Нагієва</t>
  </si>
  <si>
    <t>Інтігамівна</t>
  </si>
  <si>
    <t>Ширін</t>
  </si>
  <si>
    <t>Віталій</t>
  </si>
  <si>
    <t>Єгорович</t>
  </si>
  <si>
    <t>Кучма</t>
  </si>
  <si>
    <t>Ганна</t>
  </si>
  <si>
    <t>Івлієв</t>
  </si>
  <si>
    <t>Глебова</t>
  </si>
  <si>
    <t>Мерцалов</t>
  </si>
  <si>
    <t>Кравцов</t>
  </si>
  <si>
    <t>Шевченко</t>
  </si>
  <si>
    <t>Богданова</t>
  </si>
  <si>
    <t>Надія</t>
  </si>
  <si>
    <t>Малій</t>
  </si>
  <si>
    <t>Олександра</t>
  </si>
  <si>
    <t>Кожокарь</t>
  </si>
  <si>
    <t>Наталія</t>
  </si>
  <si>
    <t>Віталіївна</t>
  </si>
  <si>
    <t>Білан</t>
  </si>
  <si>
    <t>Богдан</t>
  </si>
  <si>
    <t>Скок</t>
  </si>
  <si>
    <t>Родіон</t>
  </si>
  <si>
    <t>Ігорович</t>
  </si>
  <si>
    <t>Чорношкур</t>
  </si>
  <si>
    <t>Олійник</t>
  </si>
  <si>
    <t>Хмельова</t>
  </si>
  <si>
    <t>Д'яченко</t>
  </si>
  <si>
    <t>Інна</t>
  </si>
  <si>
    <t>Костенко</t>
  </si>
  <si>
    <t>Москаленко</t>
  </si>
  <si>
    <t>Григорович</t>
  </si>
  <si>
    <t>Годзула</t>
  </si>
  <si>
    <t>Кошелєва</t>
  </si>
  <si>
    <t>Дмитрівна</t>
  </si>
  <si>
    <t>Макаренко</t>
  </si>
  <si>
    <t>Кріцин</t>
  </si>
  <si>
    <t>Вадимович</t>
  </si>
  <si>
    <t>Забара</t>
  </si>
  <si>
    <t>Землякова</t>
  </si>
  <si>
    <t>Результати фахового вступного випробування</t>
  </si>
  <si>
    <t>Балл</t>
  </si>
  <si>
    <t>Відповідальний секретар</t>
  </si>
  <si>
    <t>приймальної  комісії</t>
  </si>
  <si>
    <t>Ю.Г. Дьяченко</t>
  </si>
  <si>
    <t>Результати фахового вступного випробування осіб, які вступають на навчання за ОКР"Магістр"</t>
  </si>
  <si>
    <t>додатков</t>
  </si>
  <si>
    <t>Середній бал диплому</t>
  </si>
  <si>
    <t>ПІБ</t>
  </si>
  <si>
    <t>Бал іспиту</t>
  </si>
  <si>
    <t>З урахуванням коефіціенту 0.3</t>
  </si>
  <si>
    <t>З урахуванням коефіціенту 0.4</t>
  </si>
  <si>
    <t>З урахуванням коефіціенту 0.2</t>
  </si>
  <si>
    <t>Білобров Олексій Юрійович</t>
  </si>
  <si>
    <t>Себко Віталій Вікторович</t>
  </si>
  <si>
    <t>Лозун Руслан Романович</t>
  </si>
  <si>
    <t>Знаменський Руслан Євгенович</t>
  </si>
  <si>
    <t>Тихонов Сергій Віталійович</t>
  </si>
  <si>
    <t>Мясушкін Ігор Олегович</t>
  </si>
  <si>
    <t>Борщ Олександр Іванович</t>
  </si>
  <si>
    <t>Коваленко Максим Володимирович</t>
  </si>
  <si>
    <t>Бойко Дмитро Сергійович</t>
  </si>
  <si>
    <t>Гаврилова Юліана Юріївна</t>
  </si>
  <si>
    <t>Усенко Віта Сергіівна</t>
  </si>
  <si>
    <t>Баникін Роман Ігорович</t>
  </si>
  <si>
    <t>Шатілов Микита Євгенович</t>
  </si>
  <si>
    <t>Чмирьов Руслан Васильович</t>
  </si>
  <si>
    <t>Шаповал Дмитро Олександрович</t>
  </si>
  <si>
    <t>Лимар Владислав Сергійович</t>
  </si>
  <si>
    <t>Санжура Віроніка Сергіївна</t>
  </si>
  <si>
    <t>Бірюков Костянтин Віталійович</t>
  </si>
  <si>
    <t>Якушев Олександр Олександрович</t>
  </si>
  <si>
    <t>Мороз Андрій Вікторович</t>
  </si>
  <si>
    <t>Донська Юлія Валеріївна</t>
  </si>
  <si>
    <t>Шевченко Наталя Григорівна</t>
  </si>
  <si>
    <t>Барабаш Наталія Андріївна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</si>
</sst>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2"/>
      <name val="Arial"/>
      <family val="2"/>
    </font>
    <font>
      <sz val="14"/>
      <name val="Arial Cyr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8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zoomScalePageLayoutView="0" workbookViewId="0" topLeftCell="A7">
      <selection activeCell="O4" sqref="O4"/>
    </sheetView>
  </sheetViews>
  <sheetFormatPr defaultColWidth="9.00390625" defaultRowHeight="12.75"/>
  <cols>
    <col min="1" max="1" width="4.875" style="0" customWidth="1"/>
    <col min="2" max="2" width="50.375" style="13" customWidth="1"/>
    <col min="3" max="3" width="21.625" style="0" customWidth="1"/>
    <col min="4" max="8" width="15.75390625" style="0" hidden="1" customWidth="1"/>
    <col min="9" max="9" width="12.25390625" style="0" hidden="1" customWidth="1"/>
    <col min="10" max="10" width="13.375" style="0" hidden="1" customWidth="1"/>
    <col min="13" max="13" width="10.00390625" style="0" bestFit="1" customWidth="1"/>
  </cols>
  <sheetData>
    <row r="1" spans="1:10" ht="52.5" customHeight="1">
      <c r="A1" s="28" t="s">
        <v>211</v>
      </c>
      <c r="B1" s="28"/>
      <c r="C1" s="28"/>
      <c r="D1" s="28"/>
      <c r="E1" s="28"/>
      <c r="F1" s="28"/>
      <c r="G1" s="28"/>
      <c r="H1" s="28"/>
      <c r="I1" s="28"/>
      <c r="J1" s="28"/>
    </row>
    <row r="2" spans="1:9" ht="14.2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10" ht="16.5" thickBo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56.25" customHeight="1" thickBot="1">
      <c r="A4" s="30" t="s">
        <v>0</v>
      </c>
      <c r="B4" s="33" t="s">
        <v>214</v>
      </c>
      <c r="C4" s="47" t="s">
        <v>5</v>
      </c>
      <c r="D4" s="38"/>
      <c r="E4" s="38"/>
      <c r="F4" s="38"/>
      <c r="G4" s="38"/>
      <c r="H4" s="48"/>
      <c r="I4" s="30" t="s">
        <v>213</v>
      </c>
      <c r="J4" s="53" t="s">
        <v>6</v>
      </c>
      <c r="K4" s="52"/>
    </row>
    <row r="5" spans="1:11" ht="12.75" customHeight="1">
      <c r="A5" s="31"/>
      <c r="B5" s="34"/>
      <c r="C5" s="49" t="s">
        <v>7</v>
      </c>
      <c r="D5" s="36"/>
      <c r="E5" s="37" t="s">
        <v>8</v>
      </c>
      <c r="F5" s="36"/>
      <c r="G5" s="37" t="s">
        <v>212</v>
      </c>
      <c r="H5" s="36"/>
      <c r="I5" s="31"/>
      <c r="J5" s="51"/>
      <c r="K5" s="52"/>
    </row>
    <row r="6" spans="1:10" ht="66" customHeight="1">
      <c r="A6" s="32"/>
      <c r="B6" s="35"/>
      <c r="C6" s="50" t="s">
        <v>215</v>
      </c>
      <c r="D6" s="26" t="s">
        <v>216</v>
      </c>
      <c r="E6" s="25" t="s">
        <v>215</v>
      </c>
      <c r="F6" s="26" t="s">
        <v>217</v>
      </c>
      <c r="G6" s="25" t="s">
        <v>215</v>
      </c>
      <c r="H6" s="26" t="s">
        <v>218</v>
      </c>
      <c r="I6" s="32"/>
      <c r="J6" s="27"/>
    </row>
    <row r="7" spans="1:10" ht="18">
      <c r="A7" s="2">
        <v>1</v>
      </c>
      <c r="B7" s="19" t="s">
        <v>230</v>
      </c>
      <c r="C7" s="22">
        <v>30</v>
      </c>
      <c r="D7" s="21">
        <f>C7*0.3</f>
        <v>9</v>
      </c>
      <c r="E7" s="20"/>
      <c r="F7" s="21">
        <f>E7*0.4</f>
        <v>0</v>
      </c>
      <c r="G7" s="20">
        <v>162</v>
      </c>
      <c r="H7" s="21">
        <f>G7*0.2</f>
        <v>32.4</v>
      </c>
      <c r="I7" s="22">
        <v>15</v>
      </c>
      <c r="J7" s="23">
        <f>D7+F7+H7+I7</f>
        <v>56.4</v>
      </c>
    </row>
    <row r="8" spans="1:10" ht="18">
      <c r="A8" s="2">
        <v>2</v>
      </c>
      <c r="B8" s="19" t="s">
        <v>241</v>
      </c>
      <c r="C8" s="22">
        <v>32</v>
      </c>
      <c r="D8" s="21">
        <f>C8*0.3</f>
        <v>9.6</v>
      </c>
      <c r="E8" s="20"/>
      <c r="F8" s="21">
        <f>E8*0.4</f>
        <v>0</v>
      </c>
      <c r="G8" s="20">
        <v>110</v>
      </c>
      <c r="H8" s="21">
        <f>G8*0.2</f>
        <v>22</v>
      </c>
      <c r="I8" s="22">
        <v>16.5</v>
      </c>
      <c r="J8" s="23">
        <f aca="true" t="shared" si="0" ref="J8:J29">D8+F8+H8+I8</f>
        <v>48.1</v>
      </c>
    </row>
    <row r="9" spans="1:10" ht="18">
      <c r="A9" s="2">
        <v>3</v>
      </c>
      <c r="B9" s="19" t="s">
        <v>219</v>
      </c>
      <c r="C9" s="22">
        <v>56</v>
      </c>
      <c r="D9" s="21">
        <f>C9*0.3</f>
        <v>16.8</v>
      </c>
      <c r="E9" s="20"/>
      <c r="F9" s="21">
        <f>E9*0.4</f>
        <v>0</v>
      </c>
      <c r="G9" s="20">
        <v>115</v>
      </c>
      <c r="H9" s="21">
        <f>G9*0.2</f>
        <v>23</v>
      </c>
      <c r="I9" s="22">
        <v>19</v>
      </c>
      <c r="J9" s="23">
        <f t="shared" si="0"/>
        <v>58.8</v>
      </c>
    </row>
    <row r="10" spans="1:10" ht="18">
      <c r="A10" s="2">
        <v>4</v>
      </c>
      <c r="B10" s="19" t="s">
        <v>236</v>
      </c>
      <c r="C10" s="22">
        <v>33</v>
      </c>
      <c r="D10" s="21">
        <f>C10*0.3</f>
        <v>9.9</v>
      </c>
      <c r="E10" s="20"/>
      <c r="F10" s="21">
        <f>E10*0.4</f>
        <v>0</v>
      </c>
      <c r="G10" s="20">
        <v>198</v>
      </c>
      <c r="H10" s="21">
        <f>G10*0.2</f>
        <v>39.6</v>
      </c>
      <c r="I10" s="22">
        <v>18.35</v>
      </c>
      <c r="J10" s="23">
        <f t="shared" si="0"/>
        <v>67.85</v>
      </c>
    </row>
    <row r="11" spans="1:10" ht="18">
      <c r="A11" s="2">
        <v>5</v>
      </c>
      <c r="B11" s="19" t="s">
        <v>227</v>
      </c>
      <c r="C11" s="22">
        <v>35</v>
      </c>
      <c r="D11" s="21">
        <f>C11*0.3</f>
        <v>10.5</v>
      </c>
      <c r="E11" s="20"/>
      <c r="F11" s="21">
        <f>E11*0.4</f>
        <v>0</v>
      </c>
      <c r="G11" s="20">
        <v>110</v>
      </c>
      <c r="H11" s="21">
        <f>G11*0.2</f>
        <v>22</v>
      </c>
      <c r="I11" s="22">
        <v>18</v>
      </c>
      <c r="J11" s="23">
        <f t="shared" si="0"/>
        <v>50.5</v>
      </c>
    </row>
    <row r="12" spans="1:10" ht="18">
      <c r="A12" s="2">
        <v>6</v>
      </c>
      <c r="B12" s="19" t="s">
        <v>225</v>
      </c>
      <c r="C12" s="22">
        <v>55</v>
      </c>
      <c r="D12" s="21">
        <f>C12*0.3</f>
        <v>16.5</v>
      </c>
      <c r="E12" s="20"/>
      <c r="F12" s="21">
        <f>E12*0.4</f>
        <v>0</v>
      </c>
      <c r="G12" s="20">
        <v>115</v>
      </c>
      <c r="H12" s="21">
        <f>G12*0.2</f>
        <v>23</v>
      </c>
      <c r="I12" s="22">
        <v>14</v>
      </c>
      <c r="J12" s="23">
        <f t="shared" si="0"/>
        <v>53.5</v>
      </c>
    </row>
    <row r="13" spans="1:10" ht="18">
      <c r="A13" s="2">
        <v>7</v>
      </c>
      <c r="B13" s="19" t="s">
        <v>228</v>
      </c>
      <c r="C13" s="22">
        <v>35</v>
      </c>
      <c r="D13" s="21">
        <f>C13*0.3</f>
        <v>10.5</v>
      </c>
      <c r="E13" s="20"/>
      <c r="F13" s="21">
        <f>E13*0.4</f>
        <v>0</v>
      </c>
      <c r="G13" s="20">
        <v>160</v>
      </c>
      <c r="H13" s="21">
        <f>G13*0.2</f>
        <v>32</v>
      </c>
      <c r="I13" s="22">
        <v>20</v>
      </c>
      <c r="J13" s="23">
        <f t="shared" si="0"/>
        <v>62.5</v>
      </c>
    </row>
    <row r="14" spans="1:10" ht="18">
      <c r="A14" s="2">
        <v>8</v>
      </c>
      <c r="B14" s="19" t="s">
        <v>239</v>
      </c>
      <c r="C14" s="22">
        <v>35</v>
      </c>
      <c r="D14" s="21">
        <f>C14*0.3</f>
        <v>10.5</v>
      </c>
      <c r="E14" s="20"/>
      <c r="F14" s="21">
        <f>E14*0.4</f>
        <v>0</v>
      </c>
      <c r="G14" s="20"/>
      <c r="H14" s="21">
        <f>G14*0.2</f>
        <v>0</v>
      </c>
      <c r="I14" s="22">
        <v>12.5</v>
      </c>
      <c r="J14" s="23">
        <f t="shared" si="0"/>
        <v>23</v>
      </c>
    </row>
    <row r="15" spans="1:10" ht="18">
      <c r="A15" s="2">
        <v>9</v>
      </c>
      <c r="B15" s="19" t="s">
        <v>222</v>
      </c>
      <c r="C15" s="22">
        <v>56</v>
      </c>
      <c r="D15" s="21">
        <f>C15*0.3</f>
        <v>16.8</v>
      </c>
      <c r="E15" s="20"/>
      <c r="F15" s="21">
        <f>E15*0.4</f>
        <v>0</v>
      </c>
      <c r="G15" s="20">
        <v>125</v>
      </c>
      <c r="H15" s="21">
        <f>G15*0.2</f>
        <v>25</v>
      </c>
      <c r="I15" s="22">
        <v>12</v>
      </c>
      <c r="J15" s="23">
        <f t="shared" si="0"/>
        <v>53.8</v>
      </c>
    </row>
    <row r="16" spans="1:10" ht="18">
      <c r="A16" s="2">
        <v>10</v>
      </c>
      <c r="B16" s="24" t="s">
        <v>226</v>
      </c>
      <c r="C16" s="22">
        <v>33</v>
      </c>
      <c r="D16" s="21">
        <f>C16*0.3</f>
        <v>9.9</v>
      </c>
      <c r="E16" s="20"/>
      <c r="F16" s="21">
        <f>E16*0.4</f>
        <v>0</v>
      </c>
      <c r="G16" s="20">
        <v>140</v>
      </c>
      <c r="H16" s="21">
        <f>G16*0.2</f>
        <v>28</v>
      </c>
      <c r="I16" s="22">
        <v>11.8</v>
      </c>
      <c r="J16" s="23">
        <f t="shared" si="0"/>
        <v>49.7</v>
      </c>
    </row>
    <row r="17" spans="1:10" ht="18">
      <c r="A17" s="2">
        <v>11</v>
      </c>
      <c r="B17" s="19" t="s">
        <v>234</v>
      </c>
      <c r="C17" s="22">
        <v>35</v>
      </c>
      <c r="D17" s="21">
        <f>C17*0.3</f>
        <v>10.5</v>
      </c>
      <c r="E17" s="20"/>
      <c r="F17" s="21">
        <f>E17*0.4</f>
        <v>0</v>
      </c>
      <c r="G17" s="20">
        <v>173</v>
      </c>
      <c r="H17" s="21">
        <f>G17*0.2</f>
        <v>34.6</v>
      </c>
      <c r="I17" s="22">
        <v>17.5</v>
      </c>
      <c r="J17" s="23">
        <f t="shared" si="0"/>
        <v>62.6</v>
      </c>
    </row>
    <row r="18" spans="1:10" ht="18">
      <c r="A18" s="2">
        <v>12</v>
      </c>
      <c r="B18" s="19" t="s">
        <v>221</v>
      </c>
      <c r="C18" s="22">
        <v>46</v>
      </c>
      <c r="D18" s="21">
        <f>C18*0.3</f>
        <v>13.799999999999999</v>
      </c>
      <c r="E18" s="20"/>
      <c r="F18" s="21">
        <f>E18*0.4</f>
        <v>0</v>
      </c>
      <c r="G18" s="20">
        <v>115</v>
      </c>
      <c r="H18" s="21">
        <f>G18*0.2</f>
        <v>23</v>
      </c>
      <c r="I18" s="22">
        <v>15</v>
      </c>
      <c r="J18" s="23">
        <f t="shared" si="0"/>
        <v>51.8</v>
      </c>
    </row>
    <row r="19" spans="1:10" ht="18">
      <c r="A19" s="2">
        <v>13</v>
      </c>
      <c r="B19" s="19" t="s">
        <v>238</v>
      </c>
      <c r="C19" s="22">
        <v>50</v>
      </c>
      <c r="D19" s="21">
        <f>C19*0.3</f>
        <v>15</v>
      </c>
      <c r="E19" s="20"/>
      <c r="F19" s="21">
        <f>E19*0.4</f>
        <v>0</v>
      </c>
      <c r="G19" s="20">
        <v>130</v>
      </c>
      <c r="H19" s="21">
        <f>G19*0.2</f>
        <v>26</v>
      </c>
      <c r="I19" s="22">
        <v>13.75</v>
      </c>
      <c r="J19" s="23">
        <f t="shared" si="0"/>
        <v>54.75</v>
      </c>
    </row>
    <row r="20" spans="1:10" ht="18">
      <c r="A20" s="2">
        <v>14</v>
      </c>
      <c r="B20" s="19" t="s">
        <v>224</v>
      </c>
      <c r="C20" s="22">
        <v>40</v>
      </c>
      <c r="D20" s="21">
        <f>C20*0.3</f>
        <v>12</v>
      </c>
      <c r="E20" s="20"/>
      <c r="F20" s="21">
        <f>E20*0.4</f>
        <v>0</v>
      </c>
      <c r="G20" s="20">
        <v>130</v>
      </c>
      <c r="H20" s="21">
        <f>G20*0.2</f>
        <v>26</v>
      </c>
      <c r="I20" s="22">
        <v>10</v>
      </c>
      <c r="J20" s="23">
        <f t="shared" si="0"/>
        <v>48</v>
      </c>
    </row>
    <row r="21" spans="1:10" ht="18">
      <c r="A21" s="2">
        <v>15</v>
      </c>
      <c r="B21" s="19" t="s">
        <v>235</v>
      </c>
      <c r="C21" s="22">
        <v>35</v>
      </c>
      <c r="D21" s="21">
        <f>C21*0.3</f>
        <v>10.5</v>
      </c>
      <c r="E21" s="20"/>
      <c r="F21" s="21">
        <f>E21*0.4</f>
        <v>0</v>
      </c>
      <c r="G21" s="20">
        <v>180</v>
      </c>
      <c r="H21" s="21">
        <f>G21*0.2</f>
        <v>36</v>
      </c>
      <c r="I21" s="22">
        <v>18.55</v>
      </c>
      <c r="J21" s="23">
        <f t="shared" si="0"/>
        <v>65.05</v>
      </c>
    </row>
    <row r="22" spans="1:10" ht="18">
      <c r="A22" s="2">
        <v>16</v>
      </c>
      <c r="B22" s="19" t="s">
        <v>220</v>
      </c>
      <c r="C22" s="22">
        <v>33</v>
      </c>
      <c r="D22" s="21">
        <f>C22*0.3</f>
        <v>9.9</v>
      </c>
      <c r="E22" s="20"/>
      <c r="F22" s="21">
        <f>E22*0.4</f>
        <v>0</v>
      </c>
      <c r="G22" s="20">
        <v>140</v>
      </c>
      <c r="H22" s="21">
        <f>G22*0.2</f>
        <v>28</v>
      </c>
      <c r="I22" s="22">
        <v>16</v>
      </c>
      <c r="J22" s="23">
        <f t="shared" si="0"/>
        <v>53.9</v>
      </c>
    </row>
    <row r="23" spans="1:10" ht="18">
      <c r="A23" s="2">
        <v>17</v>
      </c>
      <c r="B23" s="19" t="s">
        <v>223</v>
      </c>
      <c r="C23" s="22">
        <v>56</v>
      </c>
      <c r="D23" s="21">
        <f>C23*0.3</f>
        <v>16.8</v>
      </c>
      <c r="E23" s="20"/>
      <c r="F23" s="21">
        <f>E23*0.4</f>
        <v>0</v>
      </c>
      <c r="G23" s="20">
        <v>135</v>
      </c>
      <c r="H23" s="21">
        <f>G23*0.2</f>
        <v>27</v>
      </c>
      <c r="I23" s="22">
        <v>17.5</v>
      </c>
      <c r="J23" s="23">
        <f t="shared" si="0"/>
        <v>61.3</v>
      </c>
    </row>
    <row r="24" spans="1:10" ht="18">
      <c r="A24" s="2">
        <v>18</v>
      </c>
      <c r="B24" s="19" t="s">
        <v>229</v>
      </c>
      <c r="C24" s="22">
        <v>46</v>
      </c>
      <c r="D24" s="21">
        <f>C24*0.3</f>
        <v>13.799999999999999</v>
      </c>
      <c r="E24" s="20"/>
      <c r="F24" s="21">
        <f>E24*0.4</f>
        <v>0</v>
      </c>
      <c r="G24" s="20">
        <v>180</v>
      </c>
      <c r="H24" s="21">
        <f>G24*0.2</f>
        <v>36</v>
      </c>
      <c r="I24" s="22">
        <v>15.6</v>
      </c>
      <c r="J24" s="23">
        <f t="shared" si="0"/>
        <v>65.39999999999999</v>
      </c>
    </row>
    <row r="25" spans="1:10" ht="18">
      <c r="A25" s="2">
        <v>19</v>
      </c>
      <c r="B25" s="19" t="s">
        <v>232</v>
      </c>
      <c r="C25" s="22">
        <v>53</v>
      </c>
      <c r="D25" s="21">
        <f>C25*0.3</f>
        <v>15.899999999999999</v>
      </c>
      <c r="E25" s="20"/>
      <c r="F25" s="21">
        <f>E25*0.4</f>
        <v>0</v>
      </c>
      <c r="G25" s="20">
        <v>100</v>
      </c>
      <c r="H25" s="21">
        <f>G25*0.2</f>
        <v>20</v>
      </c>
      <c r="I25" s="22">
        <v>11.5</v>
      </c>
      <c r="J25" s="23">
        <f t="shared" si="0"/>
        <v>47.4</v>
      </c>
    </row>
    <row r="26" spans="1:10" ht="18">
      <c r="A26" s="2">
        <v>20</v>
      </c>
      <c r="B26" s="19" t="s">
        <v>233</v>
      </c>
      <c r="C26" s="22">
        <v>56</v>
      </c>
      <c r="D26" s="21">
        <f>C26*0.3</f>
        <v>16.8</v>
      </c>
      <c r="E26" s="20"/>
      <c r="F26" s="21">
        <f>E26*0.4</f>
        <v>0</v>
      </c>
      <c r="G26" s="20">
        <v>100</v>
      </c>
      <c r="H26" s="21">
        <f>G26*0.2</f>
        <v>20</v>
      </c>
      <c r="I26" s="22">
        <v>16</v>
      </c>
      <c r="J26" s="23">
        <f t="shared" si="0"/>
        <v>52.8</v>
      </c>
    </row>
    <row r="27" spans="1:11" ht="18">
      <c r="A27" s="2">
        <v>21</v>
      </c>
      <c r="B27" s="19" t="s">
        <v>231</v>
      </c>
      <c r="C27" s="22">
        <v>35</v>
      </c>
      <c r="D27" s="21">
        <f>C27*0.3</f>
        <v>10.5</v>
      </c>
      <c r="E27" s="20"/>
      <c r="F27" s="21">
        <f>E27*0.4</f>
        <v>0</v>
      </c>
      <c r="G27" s="20">
        <v>163</v>
      </c>
      <c r="H27" s="21">
        <f>G27*0.2</f>
        <v>32.6</v>
      </c>
      <c r="I27" s="22">
        <v>15.5</v>
      </c>
      <c r="J27" s="23">
        <f t="shared" si="0"/>
        <v>58.6</v>
      </c>
      <c r="K27" s="9"/>
    </row>
    <row r="28" spans="1:11" ht="18">
      <c r="A28" s="2">
        <v>22</v>
      </c>
      <c r="B28" s="19" t="s">
        <v>240</v>
      </c>
      <c r="C28" s="46">
        <v>31</v>
      </c>
      <c r="D28" s="21">
        <f>C28*0.3</f>
        <v>9.299999999999999</v>
      </c>
      <c r="E28" s="20"/>
      <c r="F28" s="21">
        <f>E28*0.4</f>
        <v>0</v>
      </c>
      <c r="G28" s="20"/>
      <c r="H28" s="21">
        <f>G28*0.2</f>
        <v>0</v>
      </c>
      <c r="I28" s="22"/>
      <c r="J28" s="23">
        <f t="shared" si="0"/>
        <v>9.299999999999999</v>
      </c>
      <c r="K28" s="9"/>
    </row>
    <row r="29" spans="1:10" ht="18">
      <c r="A29" s="2">
        <v>23</v>
      </c>
      <c r="B29" s="19" t="s">
        <v>237</v>
      </c>
      <c r="C29" s="23">
        <v>52</v>
      </c>
      <c r="D29" s="21">
        <f>C29*0.3</f>
        <v>15.6</v>
      </c>
      <c r="E29" s="20"/>
      <c r="F29" s="21">
        <f>E29*0.4</f>
        <v>0</v>
      </c>
      <c r="G29" s="20">
        <v>140</v>
      </c>
      <c r="H29" s="21">
        <f>G29*0.2</f>
        <v>28</v>
      </c>
      <c r="I29" s="22"/>
      <c r="J29" s="23">
        <f t="shared" si="0"/>
        <v>43.6</v>
      </c>
    </row>
    <row r="30" spans="1:10" s="15" customFormat="1" ht="15">
      <c r="A30" s="9"/>
      <c r="B30" s="14"/>
      <c r="C30" s="9"/>
      <c r="D30" s="9"/>
      <c r="E30" s="9"/>
      <c r="F30" s="9"/>
      <c r="G30" s="9"/>
      <c r="H30" s="9"/>
      <c r="I30" s="9"/>
      <c r="J30" s="9"/>
    </row>
    <row r="31" spans="1:10" s="15" customFormat="1" ht="20.25">
      <c r="A31" s="9"/>
      <c r="B31" s="14"/>
      <c r="C31" s="9"/>
      <c r="D31" s="9"/>
      <c r="E31" s="9"/>
      <c r="F31" s="9"/>
      <c r="G31" s="9"/>
      <c r="H31" s="9"/>
      <c r="I31" s="9"/>
      <c r="J31" s="16"/>
    </row>
    <row r="32" spans="1:10" s="15" customFormat="1" ht="20.25">
      <c r="A32" s="9"/>
      <c r="B32" s="14"/>
      <c r="C32" s="9"/>
      <c r="D32" s="9"/>
      <c r="E32" s="9"/>
      <c r="F32" s="9"/>
      <c r="G32" s="9"/>
      <c r="H32" s="9"/>
      <c r="I32" s="9"/>
      <c r="J32" s="16"/>
    </row>
    <row r="33" spans="1:10" s="15" customFormat="1" ht="20.25">
      <c r="A33" s="9"/>
      <c r="B33" s="14"/>
      <c r="C33" s="9"/>
      <c r="D33" s="9"/>
      <c r="E33" s="9"/>
      <c r="F33" s="9"/>
      <c r="G33" s="9"/>
      <c r="H33" s="9"/>
      <c r="I33" s="9"/>
      <c r="J33" s="16"/>
    </row>
    <row r="34" spans="1:10" s="15" customFormat="1" ht="20.25">
      <c r="A34" s="9"/>
      <c r="B34" s="14"/>
      <c r="C34" s="9"/>
      <c r="D34" s="9"/>
      <c r="E34" s="9"/>
      <c r="F34" s="9"/>
      <c r="G34" s="9"/>
      <c r="H34" s="9"/>
      <c r="I34" s="9"/>
      <c r="J34" s="16"/>
    </row>
    <row r="35" spans="1:10" s="15" customFormat="1" ht="15">
      <c r="A35" s="9"/>
      <c r="B35" s="14"/>
      <c r="C35" s="9"/>
      <c r="D35" s="9"/>
      <c r="E35" s="9"/>
      <c r="F35" s="9"/>
      <c r="G35" s="9"/>
      <c r="H35" s="9"/>
      <c r="I35" s="9"/>
      <c r="J35" s="9"/>
    </row>
    <row r="36" spans="1:10" s="15" customFormat="1" ht="15">
      <c r="A36" s="9"/>
      <c r="B36" s="14"/>
      <c r="C36" s="9"/>
      <c r="D36" s="9"/>
      <c r="E36" s="9"/>
      <c r="F36" s="9"/>
      <c r="G36" s="9"/>
      <c r="H36" s="9"/>
      <c r="I36" s="9"/>
      <c r="J36" s="9"/>
    </row>
    <row r="37" spans="1:10" ht="15">
      <c r="A37" s="9"/>
      <c r="B37" s="14"/>
      <c r="C37" s="9"/>
      <c r="D37" s="9"/>
      <c r="E37" s="9"/>
      <c r="F37" s="9"/>
      <c r="G37" s="9"/>
      <c r="H37" s="9"/>
      <c r="I37" s="9"/>
      <c r="J37" s="9"/>
    </row>
    <row r="38" spans="1:10" ht="15">
      <c r="A38" s="9"/>
      <c r="B38" s="14"/>
      <c r="C38" s="9"/>
      <c r="D38" s="9"/>
      <c r="E38" s="9"/>
      <c r="F38" s="9"/>
      <c r="G38" s="9"/>
      <c r="H38" s="9"/>
      <c r="I38" s="9"/>
      <c r="J38" s="9"/>
    </row>
    <row r="39" spans="1:10" ht="15">
      <c r="A39" s="9"/>
      <c r="B39" s="14"/>
      <c r="C39" s="9"/>
      <c r="D39" s="9"/>
      <c r="E39" s="9"/>
      <c r="F39" s="9"/>
      <c r="G39" s="9"/>
      <c r="H39" s="9"/>
      <c r="I39" s="9"/>
      <c r="J39" s="9"/>
    </row>
    <row r="40" spans="1:10" ht="15">
      <c r="A40" s="9"/>
      <c r="B40" s="14"/>
      <c r="C40" s="9"/>
      <c r="D40" s="9"/>
      <c r="E40" s="9"/>
      <c r="F40" s="9"/>
      <c r="G40" s="9"/>
      <c r="H40" s="9"/>
      <c r="I40" s="9"/>
      <c r="J40" s="9"/>
    </row>
    <row r="41" spans="1:10" ht="15">
      <c r="A41" s="9"/>
      <c r="B41" s="14"/>
      <c r="C41" s="9"/>
      <c r="D41" s="9"/>
      <c r="E41" s="9"/>
      <c r="F41" s="9"/>
      <c r="G41" s="9"/>
      <c r="H41" s="9"/>
      <c r="I41" s="9"/>
      <c r="J41" s="9"/>
    </row>
    <row r="42" spans="1:10" ht="15">
      <c r="A42" s="9"/>
      <c r="B42" s="14"/>
      <c r="C42" s="9"/>
      <c r="D42" s="9"/>
      <c r="E42" s="9"/>
      <c r="F42" s="9"/>
      <c r="G42" s="9"/>
      <c r="H42" s="9"/>
      <c r="I42" s="9"/>
      <c r="J42" s="9"/>
    </row>
    <row r="43" spans="1:10" ht="12.75">
      <c r="A43" s="15"/>
      <c r="B43" s="17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/>
      <c r="B44" s="17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7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/>
      <c r="B46" s="17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/>
      <c r="B47" s="17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15"/>
      <c r="B48" s="17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5"/>
      <c r="B49" s="17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5"/>
      <c r="B50" s="17"/>
      <c r="C50" s="15"/>
      <c r="D50" s="15"/>
      <c r="E50" s="15"/>
      <c r="F50" s="15"/>
      <c r="G50" s="15"/>
      <c r="H50" s="15"/>
      <c r="I50" s="15"/>
      <c r="J50" s="15"/>
    </row>
    <row r="51" spans="1:10" ht="12.75">
      <c r="A51" s="15"/>
      <c r="B51" s="17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5"/>
      <c r="B52" s="17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15"/>
      <c r="B53" s="17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15"/>
      <c r="B54" s="17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5"/>
      <c r="B55" s="17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7"/>
      <c r="C56" s="15"/>
      <c r="D56" s="15"/>
      <c r="E56" s="15"/>
      <c r="F56" s="15"/>
      <c r="G56" s="15"/>
      <c r="H56" s="15"/>
      <c r="I56" s="15"/>
      <c r="J56" s="15"/>
    </row>
  </sheetData>
  <sheetProtection/>
  <mergeCells count="10">
    <mergeCell ref="G5:H5"/>
    <mergeCell ref="C4:H4"/>
    <mergeCell ref="J4:J6"/>
    <mergeCell ref="A1:J1"/>
    <mergeCell ref="A3:J3"/>
    <mergeCell ref="A4:A6"/>
    <mergeCell ref="B4:B6"/>
    <mergeCell ref="I4:I6"/>
    <mergeCell ref="C5:D5"/>
    <mergeCell ref="E5:F5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9">
      <selection activeCell="L32" sqref="L32"/>
    </sheetView>
  </sheetViews>
  <sheetFormatPr defaultColWidth="9.00390625" defaultRowHeight="12.75"/>
  <cols>
    <col min="1" max="1" width="5.125" style="0" bestFit="1" customWidth="1"/>
    <col min="2" max="2" width="16.00390625" style="0" customWidth="1"/>
    <col min="3" max="3" width="14.00390625" style="0" bestFit="1" customWidth="1"/>
    <col min="4" max="4" width="18.125" style="0" bestFit="1" customWidth="1"/>
    <col min="5" max="5" width="17.375" style="0" customWidth="1"/>
    <col min="6" max="6" width="12.375" style="0" customWidth="1"/>
  </cols>
  <sheetData>
    <row r="1" spans="2:5" ht="20.25">
      <c r="B1" s="8" t="s">
        <v>206</v>
      </c>
      <c r="C1" s="8"/>
      <c r="D1" s="8"/>
      <c r="E1" s="8"/>
    </row>
    <row r="2" ht="16.5" thickBot="1">
      <c r="A2" s="1"/>
    </row>
    <row r="3" spans="1:6" ht="48" customHeight="1">
      <c r="A3" s="42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0" t="s">
        <v>207</v>
      </c>
    </row>
    <row r="4" spans="1:6" ht="12.75" customHeight="1">
      <c r="A4" s="43"/>
      <c r="B4" s="45"/>
      <c r="C4" s="45"/>
      <c r="D4" s="45"/>
      <c r="E4" s="45"/>
      <c r="F4" s="41"/>
    </row>
    <row r="5" spans="1:6" ht="20.25">
      <c r="A5" s="4">
        <v>1</v>
      </c>
      <c r="B5" s="2" t="s">
        <v>138</v>
      </c>
      <c r="C5" s="2" t="s">
        <v>18</v>
      </c>
      <c r="D5" s="2" t="s">
        <v>77</v>
      </c>
      <c r="E5" s="2" t="s">
        <v>78</v>
      </c>
      <c r="F5" s="3">
        <v>65</v>
      </c>
    </row>
    <row r="6" spans="1:6" ht="20.25">
      <c r="A6" s="4">
        <v>2</v>
      </c>
      <c r="B6" s="2" t="s">
        <v>47</v>
      </c>
      <c r="C6" s="2" t="s">
        <v>48</v>
      </c>
      <c r="D6" s="2" t="s">
        <v>49</v>
      </c>
      <c r="E6" s="2" t="s">
        <v>50</v>
      </c>
      <c r="F6" s="3">
        <v>85</v>
      </c>
    </row>
    <row r="7" spans="1:6" ht="20.25">
      <c r="A7" s="4">
        <v>3</v>
      </c>
      <c r="B7" s="2" t="s">
        <v>114</v>
      </c>
      <c r="C7" s="2" t="s">
        <v>115</v>
      </c>
      <c r="D7" s="2" t="s">
        <v>116</v>
      </c>
      <c r="E7" s="2" t="s">
        <v>50</v>
      </c>
      <c r="F7" s="3">
        <v>40</v>
      </c>
    </row>
    <row r="8" spans="1:6" ht="20.25">
      <c r="A8" s="4">
        <v>4</v>
      </c>
      <c r="B8" s="2" t="s">
        <v>85</v>
      </c>
      <c r="C8" s="2" t="s">
        <v>52</v>
      </c>
      <c r="D8" s="2" t="s">
        <v>77</v>
      </c>
      <c r="E8" s="2" t="s">
        <v>59</v>
      </c>
      <c r="F8" s="3">
        <v>57</v>
      </c>
    </row>
    <row r="9" spans="1:6" ht="20.25">
      <c r="A9" s="4">
        <v>5</v>
      </c>
      <c r="B9" s="2" t="s">
        <v>103</v>
      </c>
      <c r="C9" s="2" t="s">
        <v>91</v>
      </c>
      <c r="D9" s="2" t="s">
        <v>104</v>
      </c>
      <c r="E9" s="2" t="s">
        <v>59</v>
      </c>
      <c r="F9" s="3">
        <v>97</v>
      </c>
    </row>
    <row r="10" spans="1:6" ht="20.25">
      <c r="A10" s="4">
        <v>6</v>
      </c>
      <c r="B10" s="2" t="s">
        <v>148</v>
      </c>
      <c r="C10" s="2" t="s">
        <v>89</v>
      </c>
      <c r="D10" s="2" t="s">
        <v>23</v>
      </c>
      <c r="E10" s="2" t="s">
        <v>24</v>
      </c>
      <c r="F10" s="3">
        <v>76</v>
      </c>
    </row>
    <row r="11" spans="1:6" ht="20.25">
      <c r="A11" s="4">
        <v>7</v>
      </c>
      <c r="B11" s="2" t="s">
        <v>164</v>
      </c>
      <c r="C11" s="2" t="s">
        <v>118</v>
      </c>
      <c r="D11" s="2" t="s">
        <v>49</v>
      </c>
      <c r="E11" s="2" t="s">
        <v>78</v>
      </c>
      <c r="F11" s="3">
        <v>78</v>
      </c>
    </row>
    <row r="12" spans="1:6" ht="20.25">
      <c r="A12" s="4">
        <v>8</v>
      </c>
      <c r="B12" s="2" t="s">
        <v>185</v>
      </c>
      <c r="C12" s="2" t="s">
        <v>186</v>
      </c>
      <c r="D12" s="2" t="s">
        <v>15</v>
      </c>
      <c r="E12" s="2" t="s">
        <v>16</v>
      </c>
      <c r="F12" s="3">
        <v>56</v>
      </c>
    </row>
    <row r="13" spans="1:6" ht="20.25">
      <c r="A13" s="4">
        <v>9</v>
      </c>
      <c r="B13" s="2" t="s">
        <v>178</v>
      </c>
      <c r="C13" s="2" t="s">
        <v>179</v>
      </c>
      <c r="D13" s="2" t="s">
        <v>97</v>
      </c>
      <c r="E13" s="2" t="s">
        <v>59</v>
      </c>
      <c r="F13" s="3">
        <v>90</v>
      </c>
    </row>
    <row r="14" spans="1:6" ht="20.25">
      <c r="A14" s="4">
        <v>10</v>
      </c>
      <c r="B14" s="2" t="s">
        <v>149</v>
      </c>
      <c r="C14" s="2" t="s">
        <v>109</v>
      </c>
      <c r="D14" s="2" t="s">
        <v>150</v>
      </c>
      <c r="E14" s="2" t="s">
        <v>74</v>
      </c>
      <c r="F14" s="3">
        <v>93</v>
      </c>
    </row>
    <row r="15" spans="1:6" ht="20.25">
      <c r="A15" s="4">
        <v>11</v>
      </c>
      <c r="B15" s="2" t="s">
        <v>43</v>
      </c>
      <c r="C15" s="2" t="s">
        <v>44</v>
      </c>
      <c r="D15" s="2" t="s">
        <v>45</v>
      </c>
      <c r="E15" s="2" t="s">
        <v>46</v>
      </c>
      <c r="F15" s="3">
        <v>90</v>
      </c>
    </row>
    <row r="16" spans="1:6" ht="20.25">
      <c r="A16" s="4">
        <v>12</v>
      </c>
      <c r="B16" s="2" t="s">
        <v>86</v>
      </c>
      <c r="C16" s="2" t="s">
        <v>87</v>
      </c>
      <c r="D16" s="2" t="s">
        <v>31</v>
      </c>
      <c r="E16" s="2" t="s">
        <v>59</v>
      </c>
      <c r="F16" s="3">
        <v>71</v>
      </c>
    </row>
    <row r="17" spans="1:6" ht="20.25">
      <c r="A17" s="4">
        <v>13</v>
      </c>
      <c r="B17" s="2" t="s">
        <v>36</v>
      </c>
      <c r="C17" s="2" t="s">
        <v>37</v>
      </c>
      <c r="D17" s="2" t="s">
        <v>38</v>
      </c>
      <c r="E17" s="2" t="s">
        <v>39</v>
      </c>
      <c r="F17" s="3">
        <v>78</v>
      </c>
    </row>
    <row r="18" spans="1:6" ht="20.25">
      <c r="A18" s="4">
        <v>14</v>
      </c>
      <c r="B18" s="2" t="s">
        <v>174</v>
      </c>
      <c r="C18" s="2" t="s">
        <v>159</v>
      </c>
      <c r="D18" s="2" t="s">
        <v>144</v>
      </c>
      <c r="E18" s="2" t="s">
        <v>39</v>
      </c>
      <c r="F18" s="3">
        <v>64</v>
      </c>
    </row>
    <row r="19" spans="1:6" ht="20.25">
      <c r="A19" s="4">
        <v>15</v>
      </c>
      <c r="B19" s="2" t="s">
        <v>198</v>
      </c>
      <c r="C19" s="2" t="s">
        <v>80</v>
      </c>
      <c r="D19" s="2" t="s">
        <v>84</v>
      </c>
      <c r="E19" s="2" t="s">
        <v>12</v>
      </c>
      <c r="F19" s="3">
        <v>94</v>
      </c>
    </row>
    <row r="20" spans="1:6" ht="20.25">
      <c r="A20" s="4">
        <v>16</v>
      </c>
      <c r="B20" s="2" t="s">
        <v>79</v>
      </c>
      <c r="C20" s="2" t="s">
        <v>80</v>
      </c>
      <c r="D20" s="2" t="s">
        <v>81</v>
      </c>
      <c r="E20" s="2" t="s">
        <v>12</v>
      </c>
      <c r="F20" s="3">
        <v>90</v>
      </c>
    </row>
    <row r="21" spans="1:6" ht="20.25">
      <c r="A21" s="4">
        <v>17</v>
      </c>
      <c r="B21" s="2" t="s">
        <v>161</v>
      </c>
      <c r="C21" s="2" t="s">
        <v>100</v>
      </c>
      <c r="D21" s="2" t="s">
        <v>162</v>
      </c>
      <c r="E21" s="2" t="s">
        <v>24</v>
      </c>
      <c r="F21" s="3">
        <v>94</v>
      </c>
    </row>
    <row r="22" spans="1:6" ht="20.25">
      <c r="A22" s="4">
        <v>18</v>
      </c>
      <c r="B22" s="2" t="s">
        <v>96</v>
      </c>
      <c r="C22" s="2" t="s">
        <v>26</v>
      </c>
      <c r="D22" s="2" t="s">
        <v>97</v>
      </c>
      <c r="E22" s="2" t="s">
        <v>74</v>
      </c>
      <c r="F22" s="3">
        <v>97</v>
      </c>
    </row>
    <row r="23" spans="1:6" ht="20.25">
      <c r="A23" s="4">
        <v>19</v>
      </c>
      <c r="B23" s="2" t="s">
        <v>165</v>
      </c>
      <c r="C23" s="2" t="s">
        <v>153</v>
      </c>
      <c r="D23" s="2" t="s">
        <v>92</v>
      </c>
      <c r="E23" s="2" t="s">
        <v>59</v>
      </c>
      <c r="F23" s="3">
        <v>79</v>
      </c>
    </row>
    <row r="24" spans="1:6" ht="20.25">
      <c r="A24" s="4">
        <v>20</v>
      </c>
      <c r="B24" s="2" t="s">
        <v>88</v>
      </c>
      <c r="C24" s="2" t="s">
        <v>89</v>
      </c>
      <c r="D24" s="2" t="s">
        <v>81</v>
      </c>
      <c r="E24" s="2" t="s">
        <v>24</v>
      </c>
      <c r="F24" s="3">
        <v>81</v>
      </c>
    </row>
    <row r="25" spans="1:6" ht="20.25">
      <c r="A25" s="4">
        <v>21</v>
      </c>
      <c r="B25" s="2" t="s">
        <v>29</v>
      </c>
      <c r="C25" s="2" t="s">
        <v>30</v>
      </c>
      <c r="D25" s="2" t="s">
        <v>31</v>
      </c>
      <c r="E25" s="2" t="s">
        <v>20</v>
      </c>
      <c r="F25" s="3">
        <v>77</v>
      </c>
    </row>
    <row r="26" spans="1:6" ht="20.25">
      <c r="A26" s="4">
        <v>22</v>
      </c>
      <c r="B26" s="2" t="s">
        <v>193</v>
      </c>
      <c r="C26" s="2" t="s">
        <v>194</v>
      </c>
      <c r="D26" s="2" t="s">
        <v>150</v>
      </c>
      <c r="E26" s="2" t="s">
        <v>135</v>
      </c>
      <c r="F26" s="3">
        <v>83</v>
      </c>
    </row>
    <row r="27" spans="1:6" ht="20.25">
      <c r="A27" s="4">
        <v>23</v>
      </c>
      <c r="B27" s="2" t="s">
        <v>68</v>
      </c>
      <c r="C27" s="2" t="s">
        <v>69</v>
      </c>
      <c r="D27" s="2" t="s">
        <v>70</v>
      </c>
      <c r="E27" s="2" t="s">
        <v>59</v>
      </c>
      <c r="F27" s="11">
        <v>70</v>
      </c>
    </row>
    <row r="28" spans="1:7" ht="20.25">
      <c r="A28" s="4">
        <v>24</v>
      </c>
      <c r="B28" s="5" t="s">
        <v>204</v>
      </c>
      <c r="C28" s="2" t="s">
        <v>106</v>
      </c>
      <c r="D28" s="2" t="s">
        <v>34</v>
      </c>
      <c r="E28" s="10" t="s">
        <v>135</v>
      </c>
      <c r="F28" s="6">
        <v>81</v>
      </c>
      <c r="G28" s="9"/>
    </row>
    <row r="29" spans="1:6" ht="20.25">
      <c r="A29" s="4">
        <v>25</v>
      </c>
      <c r="B29" s="2" t="s">
        <v>140</v>
      </c>
      <c r="C29" s="2" t="s">
        <v>61</v>
      </c>
      <c r="D29" s="2" t="s">
        <v>77</v>
      </c>
      <c r="E29" s="2" t="s">
        <v>35</v>
      </c>
      <c r="F29" s="12">
        <v>73</v>
      </c>
    </row>
    <row r="30" spans="1:6" ht="20.25">
      <c r="A30" s="4">
        <v>26</v>
      </c>
      <c r="B30" s="2" t="s">
        <v>124</v>
      </c>
      <c r="C30" s="2" t="s">
        <v>26</v>
      </c>
      <c r="D30" s="2" t="s">
        <v>125</v>
      </c>
      <c r="E30" s="2" t="s">
        <v>78</v>
      </c>
      <c r="F30" s="3">
        <v>40</v>
      </c>
    </row>
    <row r="31" spans="1:6" ht="20.25">
      <c r="A31" s="4">
        <v>27</v>
      </c>
      <c r="B31" s="5" t="s">
        <v>205</v>
      </c>
      <c r="C31" s="5" t="s">
        <v>37</v>
      </c>
      <c r="D31" s="5" t="s">
        <v>107</v>
      </c>
      <c r="E31" s="5" t="s">
        <v>135</v>
      </c>
      <c r="F31" s="6">
        <v>86</v>
      </c>
    </row>
    <row r="32" spans="1:6" ht="20.25">
      <c r="A32" s="4">
        <v>28</v>
      </c>
      <c r="B32" s="2" t="s">
        <v>155</v>
      </c>
      <c r="C32" s="2" t="s">
        <v>61</v>
      </c>
      <c r="D32" s="2" t="s">
        <v>156</v>
      </c>
      <c r="E32" s="2" t="s">
        <v>20</v>
      </c>
      <c r="F32" s="3">
        <v>76</v>
      </c>
    </row>
    <row r="33" spans="1:6" ht="20.25">
      <c r="A33" s="4">
        <v>29</v>
      </c>
      <c r="B33" s="2" t="s">
        <v>173</v>
      </c>
      <c r="C33" s="2" t="s">
        <v>76</v>
      </c>
      <c r="D33" s="2" t="s">
        <v>15</v>
      </c>
      <c r="E33" s="2" t="s">
        <v>20</v>
      </c>
      <c r="F33" s="3">
        <v>84</v>
      </c>
    </row>
    <row r="34" spans="1:6" ht="20.25">
      <c r="A34" s="4">
        <v>30</v>
      </c>
      <c r="B34" s="2" t="s">
        <v>101</v>
      </c>
      <c r="C34" s="2" t="s">
        <v>102</v>
      </c>
      <c r="D34" s="2" t="s">
        <v>15</v>
      </c>
      <c r="E34" s="2" t="s">
        <v>46</v>
      </c>
      <c r="F34" s="3">
        <v>93</v>
      </c>
    </row>
    <row r="35" spans="1:6" ht="20.25">
      <c r="A35" s="4">
        <v>31</v>
      </c>
      <c r="B35" s="2" t="s">
        <v>13</v>
      </c>
      <c r="C35" s="2" t="s">
        <v>14</v>
      </c>
      <c r="D35" s="2" t="s">
        <v>15</v>
      </c>
      <c r="E35" s="2" t="s">
        <v>16</v>
      </c>
      <c r="F35" s="3">
        <v>67</v>
      </c>
    </row>
    <row r="36" spans="1:6" ht="20.25">
      <c r="A36" s="4">
        <v>32</v>
      </c>
      <c r="B36" s="2" t="s">
        <v>119</v>
      </c>
      <c r="C36" s="2" t="s">
        <v>120</v>
      </c>
      <c r="D36" s="2" t="s">
        <v>81</v>
      </c>
      <c r="E36" s="2" t="s">
        <v>12</v>
      </c>
      <c r="F36" s="3">
        <v>90</v>
      </c>
    </row>
    <row r="37" spans="1:6" ht="20.25">
      <c r="A37" s="4">
        <v>33</v>
      </c>
      <c r="B37" s="2" t="s">
        <v>160</v>
      </c>
      <c r="C37" s="2" t="s">
        <v>100</v>
      </c>
      <c r="D37" s="2" t="s">
        <v>77</v>
      </c>
      <c r="E37" s="2" t="s">
        <v>12</v>
      </c>
      <c r="F37" s="3">
        <v>76</v>
      </c>
    </row>
    <row r="38" spans="1:6" ht="20.25">
      <c r="A38" s="4">
        <v>34</v>
      </c>
      <c r="B38" s="2" t="s">
        <v>182</v>
      </c>
      <c r="C38" s="2" t="s">
        <v>109</v>
      </c>
      <c r="D38" s="2" t="s">
        <v>144</v>
      </c>
      <c r="E38" s="2" t="s">
        <v>135</v>
      </c>
      <c r="F38" s="3">
        <v>79</v>
      </c>
    </row>
    <row r="39" spans="1:6" ht="20.25">
      <c r="A39" s="4">
        <v>35</v>
      </c>
      <c r="B39" s="2" t="s">
        <v>56</v>
      </c>
      <c r="C39" s="2" t="s">
        <v>57</v>
      </c>
      <c r="D39" s="2" t="s">
        <v>58</v>
      </c>
      <c r="E39" s="2" t="s">
        <v>59</v>
      </c>
      <c r="F39" s="3">
        <v>50</v>
      </c>
    </row>
    <row r="40" spans="1:6" ht="20.25">
      <c r="A40" s="4">
        <v>36</v>
      </c>
      <c r="B40" s="2" t="s">
        <v>93</v>
      </c>
      <c r="C40" s="2" t="s">
        <v>94</v>
      </c>
      <c r="D40" s="2" t="s">
        <v>95</v>
      </c>
      <c r="E40" s="2" t="s">
        <v>20</v>
      </c>
      <c r="F40" s="3">
        <v>56</v>
      </c>
    </row>
    <row r="41" spans="1:6" ht="20.25">
      <c r="A41" s="4">
        <v>37</v>
      </c>
      <c r="B41" s="2" t="s">
        <v>75</v>
      </c>
      <c r="C41" s="2" t="s">
        <v>76</v>
      </c>
      <c r="D41" s="2" t="s">
        <v>77</v>
      </c>
      <c r="E41" s="2" t="s">
        <v>28</v>
      </c>
      <c r="F41" s="3">
        <v>59</v>
      </c>
    </row>
    <row r="42" spans="1:6" ht="20.25">
      <c r="A42" s="4">
        <v>38</v>
      </c>
      <c r="B42" s="2" t="s">
        <v>195</v>
      </c>
      <c r="C42" s="2" t="s">
        <v>72</v>
      </c>
      <c r="D42" s="2" t="s">
        <v>73</v>
      </c>
      <c r="E42" s="2" t="s">
        <v>35</v>
      </c>
      <c r="F42" s="3">
        <v>93</v>
      </c>
    </row>
    <row r="43" spans="1:6" ht="20.25">
      <c r="A43" s="4">
        <v>39</v>
      </c>
      <c r="B43" s="2" t="s">
        <v>199</v>
      </c>
      <c r="C43" s="2" t="s">
        <v>115</v>
      </c>
      <c r="D43" s="2" t="s">
        <v>200</v>
      </c>
      <c r="E43" s="2" t="s">
        <v>12</v>
      </c>
      <c r="F43" s="3">
        <v>95</v>
      </c>
    </row>
    <row r="44" spans="1:6" ht="20.25">
      <c r="A44" s="4">
        <v>40</v>
      </c>
      <c r="B44" s="2" t="s">
        <v>176</v>
      </c>
      <c r="C44" s="2" t="s">
        <v>89</v>
      </c>
      <c r="D44" s="2" t="s">
        <v>104</v>
      </c>
      <c r="E44" s="2" t="s">
        <v>28</v>
      </c>
      <c r="F44" s="3">
        <v>88</v>
      </c>
    </row>
    <row r="45" spans="1:6" ht="20.25">
      <c r="A45" s="4">
        <v>41</v>
      </c>
      <c r="B45" s="5" t="s">
        <v>202</v>
      </c>
      <c r="C45" s="5" t="s">
        <v>120</v>
      </c>
      <c r="D45" s="5" t="s">
        <v>203</v>
      </c>
      <c r="E45" s="5" t="s">
        <v>20</v>
      </c>
      <c r="F45" s="6">
        <v>58</v>
      </c>
    </row>
    <row r="46" spans="1:6" ht="20.25">
      <c r="A46" s="4">
        <v>42</v>
      </c>
      <c r="B46" s="2" t="s">
        <v>171</v>
      </c>
      <c r="C46" s="2" t="s">
        <v>172</v>
      </c>
      <c r="D46" s="2" t="s">
        <v>97</v>
      </c>
      <c r="E46" s="2" t="s">
        <v>78</v>
      </c>
      <c r="F46" s="3">
        <v>72</v>
      </c>
    </row>
    <row r="47" spans="1:6" ht="20.25">
      <c r="A47" s="4">
        <v>43</v>
      </c>
      <c r="B47" s="2" t="s">
        <v>105</v>
      </c>
      <c r="C47" s="2" t="s">
        <v>106</v>
      </c>
      <c r="D47" s="2" t="s">
        <v>107</v>
      </c>
      <c r="E47" s="2" t="s">
        <v>46</v>
      </c>
      <c r="F47" s="3">
        <v>84</v>
      </c>
    </row>
    <row r="48" spans="1:6" ht="20.25">
      <c r="A48" s="4">
        <v>44</v>
      </c>
      <c r="B48" s="2" t="s">
        <v>136</v>
      </c>
      <c r="C48" s="2" t="s">
        <v>137</v>
      </c>
      <c r="D48" s="2" t="s">
        <v>110</v>
      </c>
      <c r="E48" s="2" t="s">
        <v>35</v>
      </c>
      <c r="F48" s="3">
        <v>78</v>
      </c>
    </row>
    <row r="49" spans="1:6" ht="20.25">
      <c r="A49" s="4">
        <v>45</v>
      </c>
      <c r="B49" s="2" t="s">
        <v>136</v>
      </c>
      <c r="C49" s="2" t="s">
        <v>183</v>
      </c>
      <c r="D49" s="2" t="s">
        <v>184</v>
      </c>
      <c r="E49" s="2" t="s">
        <v>12</v>
      </c>
      <c r="F49" s="3">
        <v>71</v>
      </c>
    </row>
    <row r="50" spans="1:6" ht="20.25">
      <c r="A50" s="4">
        <v>46</v>
      </c>
      <c r="B50" s="2" t="s">
        <v>121</v>
      </c>
      <c r="C50" s="2" t="s">
        <v>122</v>
      </c>
      <c r="D50" s="2" t="s">
        <v>123</v>
      </c>
      <c r="E50" s="2" t="s">
        <v>78</v>
      </c>
      <c r="F50" s="3">
        <v>60</v>
      </c>
    </row>
    <row r="51" spans="1:6" ht="20.25">
      <c r="A51" s="4">
        <v>47</v>
      </c>
      <c r="B51" s="2" t="s">
        <v>145</v>
      </c>
      <c r="C51" s="2" t="s">
        <v>106</v>
      </c>
      <c r="D51" s="2" t="s">
        <v>31</v>
      </c>
      <c r="E51" s="2" t="s">
        <v>35</v>
      </c>
      <c r="F51" s="3">
        <v>76</v>
      </c>
    </row>
    <row r="52" spans="1:6" ht="20.25">
      <c r="A52" s="4">
        <v>48</v>
      </c>
      <c r="B52" s="2" t="s">
        <v>142</v>
      </c>
      <c r="C52" s="2" t="s">
        <v>143</v>
      </c>
      <c r="D52" s="2" t="s">
        <v>144</v>
      </c>
      <c r="E52" s="2" t="s">
        <v>20</v>
      </c>
      <c r="F52" s="3">
        <v>62</v>
      </c>
    </row>
    <row r="53" spans="1:6" ht="20.25">
      <c r="A53" s="4">
        <v>49</v>
      </c>
      <c r="B53" s="2" t="s">
        <v>130</v>
      </c>
      <c r="C53" s="2" t="s">
        <v>80</v>
      </c>
      <c r="D53" s="2" t="s">
        <v>73</v>
      </c>
      <c r="E53" s="2" t="s">
        <v>12</v>
      </c>
      <c r="F53" s="3">
        <v>84</v>
      </c>
    </row>
    <row r="54" spans="1:6" ht="20.25">
      <c r="A54" s="4">
        <v>50</v>
      </c>
      <c r="B54" s="5" t="s">
        <v>201</v>
      </c>
      <c r="C54" s="5" t="s">
        <v>143</v>
      </c>
      <c r="D54" s="5" t="s">
        <v>144</v>
      </c>
      <c r="E54" s="5" t="s">
        <v>20</v>
      </c>
      <c r="F54" s="6">
        <v>60</v>
      </c>
    </row>
    <row r="55" spans="1:6" ht="20.25">
      <c r="A55" s="4">
        <v>51</v>
      </c>
      <c r="B55" s="2" t="s">
        <v>180</v>
      </c>
      <c r="C55" s="2" t="s">
        <v>181</v>
      </c>
      <c r="D55" s="2" t="s">
        <v>31</v>
      </c>
      <c r="E55" s="2" t="s">
        <v>59</v>
      </c>
      <c r="F55" s="3">
        <v>60</v>
      </c>
    </row>
    <row r="56" spans="1:6" ht="20.25">
      <c r="A56" s="4">
        <v>52</v>
      </c>
      <c r="B56" s="2" t="s">
        <v>133</v>
      </c>
      <c r="C56" s="2" t="s">
        <v>127</v>
      </c>
      <c r="D56" s="2" t="s">
        <v>34</v>
      </c>
      <c r="E56" s="2" t="s">
        <v>20</v>
      </c>
      <c r="F56" s="3">
        <v>65</v>
      </c>
    </row>
    <row r="57" spans="1:6" ht="20.25">
      <c r="A57" s="4">
        <v>53</v>
      </c>
      <c r="B57" s="2" t="s">
        <v>175</v>
      </c>
      <c r="C57" s="2" t="s">
        <v>72</v>
      </c>
      <c r="D57" s="2" t="s">
        <v>162</v>
      </c>
      <c r="E57" s="2" t="s">
        <v>16</v>
      </c>
      <c r="F57" s="3">
        <v>86</v>
      </c>
    </row>
    <row r="58" spans="1:6" ht="20.25">
      <c r="A58" s="4">
        <v>54</v>
      </c>
      <c r="B58" s="2" t="s">
        <v>196</v>
      </c>
      <c r="C58" s="2" t="s">
        <v>80</v>
      </c>
      <c r="D58" s="2" t="s">
        <v>197</v>
      </c>
      <c r="E58" s="2" t="s">
        <v>16</v>
      </c>
      <c r="F58" s="3">
        <v>93</v>
      </c>
    </row>
    <row r="59" spans="1:6" ht="20.25">
      <c r="A59" s="4">
        <v>55</v>
      </c>
      <c r="B59" s="2" t="s">
        <v>166</v>
      </c>
      <c r="C59" s="2" t="s">
        <v>115</v>
      </c>
      <c r="D59" s="2" t="s">
        <v>167</v>
      </c>
      <c r="E59" s="2" t="s">
        <v>50</v>
      </c>
      <c r="F59" s="3">
        <v>57</v>
      </c>
    </row>
    <row r="60" spans="1:6" ht="20.25">
      <c r="A60" s="4">
        <v>56</v>
      </c>
      <c r="B60" s="2" t="s">
        <v>154</v>
      </c>
      <c r="C60" s="2" t="s">
        <v>122</v>
      </c>
      <c r="D60" s="2" t="s">
        <v>15</v>
      </c>
      <c r="E60" s="2" t="s">
        <v>28</v>
      </c>
      <c r="F60" s="3">
        <v>87</v>
      </c>
    </row>
    <row r="61" spans="1:6" ht="20.25">
      <c r="A61" s="4">
        <v>57</v>
      </c>
      <c r="B61" s="2" t="s">
        <v>128</v>
      </c>
      <c r="C61" s="2" t="s">
        <v>129</v>
      </c>
      <c r="D61" s="2" t="s">
        <v>97</v>
      </c>
      <c r="E61" s="2" t="s">
        <v>78</v>
      </c>
      <c r="F61" s="3">
        <v>68</v>
      </c>
    </row>
    <row r="62" spans="1:6" ht="20.25">
      <c r="A62" s="4">
        <v>58</v>
      </c>
      <c r="B62" s="2" t="s">
        <v>128</v>
      </c>
      <c r="C62" s="2" t="s">
        <v>134</v>
      </c>
      <c r="D62" s="2" t="s">
        <v>15</v>
      </c>
      <c r="E62" s="2" t="s">
        <v>135</v>
      </c>
      <c r="F62" s="3">
        <v>84</v>
      </c>
    </row>
    <row r="63" spans="1:6" ht="20.25">
      <c r="A63" s="4">
        <v>59</v>
      </c>
      <c r="B63" s="2" t="s">
        <v>65</v>
      </c>
      <c r="C63" s="2" t="s">
        <v>66</v>
      </c>
      <c r="D63" s="2" t="s">
        <v>67</v>
      </c>
      <c r="E63" s="2" t="s">
        <v>28</v>
      </c>
      <c r="F63" s="3">
        <v>57</v>
      </c>
    </row>
    <row r="64" spans="1:6" ht="20.25">
      <c r="A64" s="4">
        <v>60</v>
      </c>
      <c r="B64" s="2" t="s">
        <v>51</v>
      </c>
      <c r="C64" s="2" t="s">
        <v>52</v>
      </c>
      <c r="D64" s="2" t="s">
        <v>53</v>
      </c>
      <c r="E64" s="2" t="s">
        <v>12</v>
      </c>
      <c r="F64" s="3">
        <v>80</v>
      </c>
    </row>
    <row r="65" spans="1:6" ht="20.25">
      <c r="A65" s="4">
        <v>61</v>
      </c>
      <c r="B65" s="2" t="s">
        <v>25</v>
      </c>
      <c r="C65" s="2" t="s">
        <v>26</v>
      </c>
      <c r="D65" s="2" t="s">
        <v>27</v>
      </c>
      <c r="E65" s="2" t="s">
        <v>28</v>
      </c>
      <c r="F65" s="3">
        <v>82</v>
      </c>
    </row>
    <row r="66" spans="1:6" ht="20.25">
      <c r="A66" s="4">
        <v>62</v>
      </c>
      <c r="B66" s="2" t="s">
        <v>71</v>
      </c>
      <c r="C66" s="2" t="s">
        <v>72</v>
      </c>
      <c r="D66" s="2" t="s">
        <v>73</v>
      </c>
      <c r="E66" s="2" t="s">
        <v>74</v>
      </c>
      <c r="F66" s="3">
        <v>94</v>
      </c>
    </row>
    <row r="67" spans="1:6" ht="20.25">
      <c r="A67" s="4">
        <v>63</v>
      </c>
      <c r="B67" s="2" t="s">
        <v>191</v>
      </c>
      <c r="C67" s="2" t="s">
        <v>83</v>
      </c>
      <c r="D67" s="2" t="s">
        <v>77</v>
      </c>
      <c r="E67" s="2" t="s">
        <v>20</v>
      </c>
      <c r="F67" s="3">
        <v>80</v>
      </c>
    </row>
    <row r="68" spans="1:6" ht="20.25">
      <c r="A68" s="4">
        <v>64</v>
      </c>
      <c r="B68" s="2" t="s">
        <v>163</v>
      </c>
      <c r="C68" s="2" t="s">
        <v>18</v>
      </c>
      <c r="D68" s="2" t="s">
        <v>64</v>
      </c>
      <c r="E68" s="2" t="s">
        <v>16</v>
      </c>
      <c r="F68" s="3">
        <v>92</v>
      </c>
    </row>
    <row r="69" spans="1:6" ht="20.25">
      <c r="A69" s="4">
        <v>65</v>
      </c>
      <c r="B69" s="2" t="s">
        <v>63</v>
      </c>
      <c r="C69" s="2" t="s">
        <v>18</v>
      </c>
      <c r="D69" s="2" t="s">
        <v>64</v>
      </c>
      <c r="E69" s="2" t="s">
        <v>16</v>
      </c>
      <c r="F69" s="3">
        <v>64</v>
      </c>
    </row>
    <row r="70" spans="1:6" ht="20.25">
      <c r="A70" s="4">
        <v>66</v>
      </c>
      <c r="B70" s="2" t="s">
        <v>117</v>
      </c>
      <c r="C70" s="2" t="s">
        <v>118</v>
      </c>
      <c r="D70" s="2" t="s">
        <v>107</v>
      </c>
      <c r="E70" s="2" t="s">
        <v>78</v>
      </c>
      <c r="F70" s="3">
        <v>66</v>
      </c>
    </row>
    <row r="71" spans="1:6" ht="20.25">
      <c r="A71" s="4">
        <v>67</v>
      </c>
      <c r="B71" s="2" t="s">
        <v>147</v>
      </c>
      <c r="C71" s="2" t="s">
        <v>41</v>
      </c>
      <c r="D71" s="2" t="s">
        <v>97</v>
      </c>
      <c r="E71" s="2" t="s">
        <v>74</v>
      </c>
      <c r="F71" s="3">
        <v>90</v>
      </c>
    </row>
    <row r="72" spans="1:6" ht="20.25">
      <c r="A72" s="4">
        <v>68</v>
      </c>
      <c r="B72" s="2" t="s">
        <v>42</v>
      </c>
      <c r="C72" s="2" t="s">
        <v>41</v>
      </c>
      <c r="D72" s="2" t="s">
        <v>34</v>
      </c>
      <c r="E72" s="2" t="s">
        <v>16</v>
      </c>
      <c r="F72" s="3">
        <v>75</v>
      </c>
    </row>
    <row r="73" spans="1:6" ht="20.25">
      <c r="A73" s="4">
        <v>69</v>
      </c>
      <c r="B73" s="2" t="s">
        <v>17</v>
      </c>
      <c r="C73" s="2" t="s">
        <v>18</v>
      </c>
      <c r="D73" s="2" t="s">
        <v>19</v>
      </c>
      <c r="E73" s="2" t="s">
        <v>20</v>
      </c>
      <c r="F73" s="3">
        <v>74</v>
      </c>
    </row>
    <row r="74" spans="1:6" ht="20.25">
      <c r="A74" s="4">
        <v>70</v>
      </c>
      <c r="B74" s="2" t="s">
        <v>9</v>
      </c>
      <c r="C74" s="2" t="s">
        <v>10</v>
      </c>
      <c r="D74" s="2" t="s">
        <v>11</v>
      </c>
      <c r="E74" s="2" t="s">
        <v>12</v>
      </c>
      <c r="F74" s="3">
        <v>84</v>
      </c>
    </row>
    <row r="75" spans="1:6" ht="20.25">
      <c r="A75" s="4">
        <v>71</v>
      </c>
      <c r="B75" s="2" t="s">
        <v>158</v>
      </c>
      <c r="C75" s="2" t="s">
        <v>159</v>
      </c>
      <c r="D75" s="2" t="s">
        <v>34</v>
      </c>
      <c r="E75" s="2" t="s">
        <v>59</v>
      </c>
      <c r="F75" s="3">
        <v>59</v>
      </c>
    </row>
    <row r="76" spans="1:6" ht="20.25">
      <c r="A76" s="4">
        <v>72</v>
      </c>
      <c r="B76" s="2" t="s">
        <v>131</v>
      </c>
      <c r="C76" s="2" t="s">
        <v>132</v>
      </c>
      <c r="D76" s="2" t="s">
        <v>110</v>
      </c>
      <c r="E76" s="2" t="s">
        <v>16</v>
      </c>
      <c r="F76" s="3">
        <v>78</v>
      </c>
    </row>
    <row r="77" spans="1:6" ht="20.25">
      <c r="A77" s="4">
        <v>73</v>
      </c>
      <c r="B77" s="2" t="s">
        <v>98</v>
      </c>
      <c r="C77" s="2" t="s">
        <v>30</v>
      </c>
      <c r="D77" s="2" t="s">
        <v>31</v>
      </c>
      <c r="E77" s="2" t="s">
        <v>16</v>
      </c>
      <c r="F77" s="3">
        <v>76</v>
      </c>
    </row>
    <row r="78" spans="1:6" ht="20.25">
      <c r="A78" s="4">
        <v>74</v>
      </c>
      <c r="B78" s="2" t="s">
        <v>60</v>
      </c>
      <c r="C78" s="2" t="s">
        <v>61</v>
      </c>
      <c r="D78" s="2" t="s">
        <v>62</v>
      </c>
      <c r="E78" s="2" t="s">
        <v>16</v>
      </c>
      <c r="F78" s="3">
        <v>56</v>
      </c>
    </row>
    <row r="79" spans="1:6" ht="20.25">
      <c r="A79" s="4">
        <v>75</v>
      </c>
      <c r="B79" s="2" t="s">
        <v>157</v>
      </c>
      <c r="C79" s="2" t="s">
        <v>100</v>
      </c>
      <c r="D79" s="2" t="s">
        <v>67</v>
      </c>
      <c r="E79" s="2" t="s">
        <v>46</v>
      </c>
      <c r="F79" s="3">
        <v>76</v>
      </c>
    </row>
    <row r="80" spans="1:6" ht="20.25">
      <c r="A80" s="4">
        <v>76</v>
      </c>
      <c r="B80" s="2" t="s">
        <v>152</v>
      </c>
      <c r="C80" s="2" t="s">
        <v>153</v>
      </c>
      <c r="D80" s="2" t="s">
        <v>77</v>
      </c>
      <c r="E80" s="2" t="s">
        <v>59</v>
      </c>
      <c r="F80" s="3">
        <v>55</v>
      </c>
    </row>
    <row r="81" spans="1:6" ht="20.25">
      <c r="A81" s="4">
        <v>77</v>
      </c>
      <c r="B81" s="2" t="s">
        <v>40</v>
      </c>
      <c r="C81" s="2" t="s">
        <v>41</v>
      </c>
      <c r="D81" s="2" t="s">
        <v>31</v>
      </c>
      <c r="E81" s="2" t="s">
        <v>12</v>
      </c>
      <c r="F81" s="3">
        <v>88</v>
      </c>
    </row>
    <row r="82" spans="1:6" ht="20.25">
      <c r="A82" s="4">
        <v>78</v>
      </c>
      <c r="B82" s="2" t="s">
        <v>187</v>
      </c>
      <c r="C82" s="2" t="s">
        <v>188</v>
      </c>
      <c r="D82" s="2" t="s">
        <v>189</v>
      </c>
      <c r="E82" s="2" t="s">
        <v>39</v>
      </c>
      <c r="F82" s="3">
        <v>79</v>
      </c>
    </row>
    <row r="83" spans="1:6" ht="20.25">
      <c r="A83" s="4">
        <v>79</v>
      </c>
      <c r="B83" s="2" t="s">
        <v>32</v>
      </c>
      <c r="C83" s="2" t="s">
        <v>33</v>
      </c>
      <c r="D83" s="2" t="s">
        <v>34</v>
      </c>
      <c r="E83" s="2" t="s">
        <v>35</v>
      </c>
      <c r="F83" s="3">
        <v>87</v>
      </c>
    </row>
    <row r="84" spans="1:6" ht="20.25">
      <c r="A84" s="4">
        <v>80</v>
      </c>
      <c r="B84" s="2" t="s">
        <v>141</v>
      </c>
      <c r="C84" s="2" t="s">
        <v>109</v>
      </c>
      <c r="D84" s="2" t="s">
        <v>125</v>
      </c>
      <c r="E84" s="2" t="s">
        <v>16</v>
      </c>
      <c r="F84" s="3">
        <v>78</v>
      </c>
    </row>
    <row r="85" spans="1:6" ht="20.25">
      <c r="A85" s="4">
        <v>81</v>
      </c>
      <c r="B85" s="2" t="s">
        <v>113</v>
      </c>
      <c r="C85" s="2" t="s">
        <v>102</v>
      </c>
      <c r="D85" s="2" t="s">
        <v>15</v>
      </c>
      <c r="E85" s="2" t="s">
        <v>16</v>
      </c>
      <c r="F85" s="3">
        <v>59</v>
      </c>
    </row>
    <row r="86" spans="1:6" ht="20.25">
      <c r="A86" s="4">
        <v>82</v>
      </c>
      <c r="B86" s="2" t="s">
        <v>82</v>
      </c>
      <c r="C86" s="2" t="s">
        <v>83</v>
      </c>
      <c r="D86" s="2" t="s">
        <v>84</v>
      </c>
      <c r="E86" s="2" t="s">
        <v>59</v>
      </c>
      <c r="F86" s="3">
        <v>74</v>
      </c>
    </row>
    <row r="87" spans="1:6" ht="20.25">
      <c r="A87" s="4">
        <v>83</v>
      </c>
      <c r="B87" s="2" t="s">
        <v>90</v>
      </c>
      <c r="C87" s="2" t="s">
        <v>26</v>
      </c>
      <c r="D87" s="2" t="s">
        <v>34</v>
      </c>
      <c r="E87" s="2" t="s">
        <v>50</v>
      </c>
      <c r="F87" s="3">
        <v>90</v>
      </c>
    </row>
    <row r="88" spans="1:6" ht="20.25">
      <c r="A88" s="4">
        <v>84</v>
      </c>
      <c r="B88" s="2" t="s">
        <v>99</v>
      </c>
      <c r="C88" s="2" t="s">
        <v>100</v>
      </c>
      <c r="D88" s="2" t="s">
        <v>15</v>
      </c>
      <c r="E88" s="2" t="s">
        <v>20</v>
      </c>
      <c r="F88" s="3">
        <v>89</v>
      </c>
    </row>
    <row r="89" spans="1:6" ht="20.25">
      <c r="A89" s="4">
        <v>85</v>
      </c>
      <c r="B89" s="2" t="s">
        <v>192</v>
      </c>
      <c r="C89" s="2" t="s">
        <v>30</v>
      </c>
      <c r="D89" s="2" t="s">
        <v>31</v>
      </c>
      <c r="E89" s="2" t="s">
        <v>50</v>
      </c>
      <c r="F89" s="3">
        <v>90</v>
      </c>
    </row>
    <row r="90" spans="1:6" ht="20.25">
      <c r="A90" s="4">
        <v>86</v>
      </c>
      <c r="B90" s="2" t="s">
        <v>21</v>
      </c>
      <c r="C90" s="2" t="s">
        <v>22</v>
      </c>
      <c r="D90" s="2" t="s">
        <v>23</v>
      </c>
      <c r="E90" s="2" t="s">
        <v>24</v>
      </c>
      <c r="F90" s="3">
        <v>85</v>
      </c>
    </row>
    <row r="91" spans="1:6" ht="20.25">
      <c r="A91" s="4">
        <v>87</v>
      </c>
      <c r="B91" s="2" t="s">
        <v>111</v>
      </c>
      <c r="C91" s="2" t="s">
        <v>100</v>
      </c>
      <c r="D91" s="2" t="s">
        <v>112</v>
      </c>
      <c r="E91" s="2" t="s">
        <v>50</v>
      </c>
      <c r="F91" s="3">
        <v>85</v>
      </c>
    </row>
    <row r="92" spans="1:6" ht="20.25">
      <c r="A92" s="4">
        <v>88</v>
      </c>
      <c r="B92" s="2" t="s">
        <v>126</v>
      </c>
      <c r="C92" s="2" t="s">
        <v>127</v>
      </c>
      <c r="D92" s="2" t="s">
        <v>27</v>
      </c>
      <c r="E92" s="2" t="s">
        <v>59</v>
      </c>
      <c r="F92" s="3">
        <v>50</v>
      </c>
    </row>
    <row r="93" spans="1:6" ht="20.25">
      <c r="A93" s="4">
        <v>89</v>
      </c>
      <c r="B93" s="2" t="s">
        <v>54</v>
      </c>
      <c r="C93" s="2" t="s">
        <v>55</v>
      </c>
      <c r="D93" s="2" t="s">
        <v>31</v>
      </c>
      <c r="E93" s="2" t="s">
        <v>12</v>
      </c>
      <c r="F93" s="3">
        <v>94</v>
      </c>
    </row>
    <row r="94" spans="1:6" ht="20.25">
      <c r="A94" s="4">
        <v>90</v>
      </c>
      <c r="B94" s="2" t="s">
        <v>190</v>
      </c>
      <c r="C94" s="2" t="s">
        <v>89</v>
      </c>
      <c r="D94" s="2" t="s">
        <v>189</v>
      </c>
      <c r="E94" s="2" t="s">
        <v>24</v>
      </c>
      <c r="F94" s="3">
        <v>75</v>
      </c>
    </row>
    <row r="95" spans="1:6" ht="20.25">
      <c r="A95" s="4">
        <v>91</v>
      </c>
      <c r="B95" s="2" t="s">
        <v>151</v>
      </c>
      <c r="C95" s="2" t="s">
        <v>18</v>
      </c>
      <c r="D95" s="2" t="s">
        <v>73</v>
      </c>
      <c r="E95" s="2" t="s">
        <v>39</v>
      </c>
      <c r="F95" s="3">
        <v>85</v>
      </c>
    </row>
    <row r="96" spans="1:6" ht="20.25">
      <c r="A96" s="4">
        <v>92</v>
      </c>
      <c r="B96" s="2" t="s">
        <v>108</v>
      </c>
      <c r="C96" s="2" t="s">
        <v>109</v>
      </c>
      <c r="D96" s="2" t="s">
        <v>110</v>
      </c>
      <c r="E96" s="2" t="s">
        <v>50</v>
      </c>
      <c r="F96" s="3">
        <v>78</v>
      </c>
    </row>
    <row r="97" spans="1:6" ht="20.25">
      <c r="A97" s="4">
        <v>93</v>
      </c>
      <c r="B97" s="2" t="s">
        <v>146</v>
      </c>
      <c r="C97" s="2" t="s">
        <v>143</v>
      </c>
      <c r="D97" s="2" t="s">
        <v>31</v>
      </c>
      <c r="E97" s="2" t="s">
        <v>35</v>
      </c>
      <c r="F97" s="3">
        <v>84</v>
      </c>
    </row>
    <row r="98" spans="1:6" ht="20.25">
      <c r="A98" s="4">
        <v>94</v>
      </c>
      <c r="B98" s="2" t="s">
        <v>177</v>
      </c>
      <c r="C98" s="2" t="s">
        <v>143</v>
      </c>
      <c r="D98" s="2" t="s">
        <v>38</v>
      </c>
      <c r="E98" s="2" t="s">
        <v>39</v>
      </c>
      <c r="F98" s="3">
        <v>88</v>
      </c>
    </row>
    <row r="99" spans="1:6" ht="20.25">
      <c r="A99" s="4">
        <v>95</v>
      </c>
      <c r="B99" s="2" t="s">
        <v>168</v>
      </c>
      <c r="C99" s="2" t="s">
        <v>169</v>
      </c>
      <c r="D99" s="2" t="s">
        <v>170</v>
      </c>
      <c r="E99" s="2" t="s">
        <v>16</v>
      </c>
      <c r="F99" s="3">
        <v>66</v>
      </c>
    </row>
    <row r="100" spans="1:6" ht="20.25">
      <c r="A100" s="4">
        <v>96</v>
      </c>
      <c r="B100" s="2" t="s">
        <v>139</v>
      </c>
      <c r="C100" s="2" t="s">
        <v>87</v>
      </c>
      <c r="D100" s="2" t="s">
        <v>110</v>
      </c>
      <c r="E100" s="2" t="s">
        <v>74</v>
      </c>
      <c r="F100" s="3">
        <v>92</v>
      </c>
    </row>
    <row r="102" spans="1:6" ht="15">
      <c r="A102" s="39" t="s">
        <v>208</v>
      </c>
      <c r="B102" s="39"/>
      <c r="C102" s="39"/>
      <c r="D102" s="7"/>
      <c r="E102" s="7"/>
      <c r="F102" s="7"/>
    </row>
    <row r="103" spans="1:6" ht="15">
      <c r="A103" s="39" t="s">
        <v>209</v>
      </c>
      <c r="B103" s="39"/>
      <c r="C103" s="39"/>
      <c r="D103" s="7"/>
      <c r="E103" s="39" t="s">
        <v>210</v>
      </c>
      <c r="F103" s="39"/>
    </row>
  </sheetData>
  <sheetProtection/>
  <mergeCells count="9">
    <mergeCell ref="A103:C103"/>
    <mergeCell ref="E103:F103"/>
    <mergeCell ref="F3:F4"/>
    <mergeCell ref="A102:C102"/>
    <mergeCell ref="A3:A4"/>
    <mergeCell ref="B3:B4"/>
    <mergeCell ref="C3:C4"/>
    <mergeCell ref="D3:D4"/>
    <mergeCell ref="E3:E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priem1</dc:creator>
  <cp:keywords/>
  <dc:description/>
  <cp:lastModifiedBy>dsea</cp:lastModifiedBy>
  <cp:lastPrinted>2015-08-27T07:53:02Z</cp:lastPrinted>
  <dcterms:created xsi:type="dcterms:W3CDTF">2013-07-11T11:26:05Z</dcterms:created>
  <dcterms:modified xsi:type="dcterms:W3CDTF">2015-08-27T10:58:55Z</dcterms:modified>
  <cp:category/>
  <cp:version/>
  <cp:contentType/>
  <cp:contentStatus/>
</cp:coreProperties>
</file>